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996BE50D-E900-46D6-AF88-53BDED93748B}" xr6:coauthVersionLast="47" xr6:coauthVersionMax="47" xr10:uidLastSave="{00000000-0000-0000-0000-000000000000}"/>
  <bookViews>
    <workbookView xWindow="2310" yWindow="540" windowWidth="19215" windowHeight="14940" xr2:uid="{00000000-000D-0000-FFFF-FFFF00000000}"/>
  </bookViews>
  <sheets>
    <sheet name="健康増進申込書" sheetId="10" r:id="rId1"/>
    <sheet name="収支予算（充当有） " sheetId="16" r:id="rId2"/>
    <sheet name="目的等" sheetId="15" r:id="rId3"/>
  </sheets>
  <definedNames>
    <definedName name="_xlnm.Print_Area" localSheetId="0">健康増進申込書!$A$1:$N$38</definedName>
    <definedName name="_xlnm.Print_Area" localSheetId="1">'収支予算（充当有） '!$A$1:$K$32</definedName>
    <definedName name="_xlnm.Print_Area" localSheetId="2">目的等!$A$1:$M$26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6" l="1"/>
  <c r="E31" i="16"/>
  <c r="F26" i="16"/>
  <c r="E26" i="16"/>
  <c r="E10" i="16"/>
  <c r="E11" i="16" s="1"/>
  <c r="M37" i="10"/>
  <c r="E14" i="16"/>
  <c r="I2" i="15"/>
  <c r="G2" i="16"/>
  <c r="I12" i="16" l="1"/>
  <c r="N12" i="16"/>
  <c r="I10" i="16"/>
  <c r="N10" i="16"/>
  <c r="M38" i="10"/>
</calcChain>
</file>

<file path=xl/sharedStrings.xml><?xml version="1.0" encoding="utf-8"?>
<sst xmlns="http://schemas.openxmlformats.org/spreadsheetml/2006/main" count="185" uniqueCount="157">
  <si>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</si>
  <si>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</si>
  <si>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</si>
  <si>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</si>
  <si>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</si>
  <si>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</si>
  <si>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</si>
  <si>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</si>
  <si>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</si>
  <si>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</si>
  <si>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</si>
  <si>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</si>
  <si>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</si>
  <si>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</si>
  <si>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</si>
  <si>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</si>
  <si>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</si>
  <si>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</si>
  <si>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</si>
  <si>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</si>
  <si>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</si>
  <si>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</si>
  <si>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</si>
  <si>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</si>
  <si>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</si>
  <si>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</si>
  <si>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</si>
  <si>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</si>
  <si>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</si>
  <si>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</si>
  <si>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</si>
  <si>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</si>
  <si>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</si>
  <si>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</si>
  <si>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</si>
  <si>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</si>
  <si>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</si>
  <si>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</si>
  <si>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</si>
  <si>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</si>
  <si>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</si>
  <si>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</si>
  <si>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</si>
  <si>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</si>
  <si>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</si>
  <si>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</si>
  <si>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</si>
  <si>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</si>
  <si>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</si>
  <si>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</si>
  <si>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</si>
  <si>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</si>
  <si>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</si>
  <si>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</si>
  <si>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</si>
  <si>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</si>
  <si>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</si>
  <si>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</si>
  <si>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</si>
  <si>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</si>
  <si>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</si>
  <si>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</si>
  <si>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</si>
  <si>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</si>
  <si>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</si>
  <si>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</si>
  <si>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</si>
  <si>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</si>
  <si>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</si>
  <si>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</si>
  <si>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</si>
  <si>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</si>
  <si>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</si>
  <si>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</si>
  <si>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</si>
  <si>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</si>
  <si>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</si>
  <si>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</si>
  <si>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</si>
  <si>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</si>
  <si>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</si>
  <si>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</si>
  <si>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</si>
  <si>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</si>
  <si>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</si>
  <si>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</si>
  <si>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</si>
  <si>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</si>
  <si>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</si>
  <si>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</si>
  <si>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</si>
  <si>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</si>
  <si>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</si>
  <si>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</si>
  <si>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</si>
  <si>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</si>
  <si>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</si>
  <si>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</si>
  <si>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</si>
  <si>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</si>
  <si>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</si>
  <si>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</si>
  <si>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</si>
  <si>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</si>
  <si>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</si>
  <si>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</si>
  <si>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</si>
  <si>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</si>
  <si>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</si>
  <si>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</si>
  <si>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</si>
  <si>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</si>
  <si>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</si>
  <si>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</si>
  <si>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</si>
  <si>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</si>
  <si>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</si>
  <si>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</si>
  <si>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</si>
  <si>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</si>
  <si>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</si>
  <si>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</si>
  <si>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</si>
  <si>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</si>
  <si>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</si>
  <si>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</si>
  <si>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</si>
  <si>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</si>
  <si>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</si>
  <si>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</si>
  <si>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</si>
  <si>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</si>
  <si>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</si>
  <si>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</si>
  <si>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予算額のうち助成金を充てる金額</t>
    <rPh sb="0" eb="3">
      <t>ヨサンガク</t>
    </rPh>
    <rPh sb="6" eb="9">
      <t>ジョセイキン</t>
    </rPh>
    <rPh sb="10" eb="11">
      <t>ア</t>
    </rPh>
    <rPh sb="13" eb="15">
      <t>キンガク</t>
    </rPh>
    <phoneticPr fontId="2"/>
  </si>
  <si>
    <t xml:space="preserve"> 市社協または他区社協　ふれあい助成金申請確認</t>
  </si>
  <si>
    <t>□申請なし　　□市社協　　□区社協（　　　　区）</t>
  </si>
  <si>
    <r>
      <rPr>
        <sz val="12"/>
        <color theme="1"/>
        <rFont val="ＭＳ ゴシック"/>
        <family val="3"/>
        <charset val="128"/>
      </rPr>
      <t>□</t>
    </r>
    <r>
      <rPr>
        <sz val="10"/>
        <color theme="1"/>
        <rFont val="ＭＳ ゴシック"/>
        <family val="3"/>
        <charset val="128"/>
      </rPr>
      <t>新規申請
（新規立上げ助成含まず）</t>
    </r>
    <r>
      <rPr>
        <sz val="9"/>
        <color theme="1"/>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</si>
  <si>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団体名</t>
    <rPh sb="0" eb="3">
      <t>ダンタイメイ</t>
    </rPh>
    <phoneticPr fontId="2"/>
  </si>
  <si>
    <t>※連絡担当者に「〇」印をつけてください</t>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</si>
  <si>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</si>
  <si>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</si>
  <si>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</si>
  <si>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</si>
  <si>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①高齢者の健康増進事業</t>
    <phoneticPr fontId="2"/>
  </si>
  <si>
    <t>②施設等を訪問する特技ﾎﾞﾗﾝﾃｨｱ</t>
    <phoneticPr fontId="2"/>
  </si>
  <si>
    <r>
      <t xml:space="preserve">車両経費
</t>
    </r>
    <r>
      <rPr>
        <sz val="9"/>
        <rFont val="ＭＳ ゴシック"/>
        <family val="3"/>
        <charset val="128"/>
      </rPr>
      <t>(事業に関わる車両に限る)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</si>
  <si>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</si>
  <si>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</si>
  <si>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</si>
  <si>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（様式１－２）</t>
    <rPh sb="1" eb="3">
      <t>ヨウシキ</t>
    </rPh>
    <phoneticPr fontId="2"/>
  </si>
  <si>
    <t>令和８年度なかくふれあい助成金申込書</t>
    <rPh sb="0" eb="2">
      <t>レイワ</t>
    </rPh>
    <rPh sb="3" eb="4">
      <t>ネン</t>
    </rPh>
    <rPh sb="4" eb="5">
      <t>ド</t>
    </rPh>
    <phoneticPr fontId="2"/>
  </si>
  <si>
    <t>令和８年度なかくふれあい助成金の交付を受けたいので必要書類を添付し申請します。</t>
    <rPh sb="0" eb="2">
      <t>レイワ</t>
    </rPh>
    <rPh sb="3" eb="5">
      <t>ネンド</t>
    </rPh>
    <rPh sb="12" eb="15">
      <t>ジョセイキン</t>
    </rPh>
    <rPh sb="16" eb="18">
      <t>コウフ</t>
    </rPh>
    <rPh sb="19" eb="20">
      <t>ウ</t>
    </rPh>
    <rPh sb="25" eb="27">
      <t>ヒツヨウ</t>
    </rPh>
    <rPh sb="27" eb="29">
      <t>ショルイ</t>
    </rPh>
    <rPh sb="30" eb="32">
      <t>テンプ</t>
    </rPh>
    <rPh sb="33" eb="35">
      <t>シンセイ</t>
    </rPh>
    <phoneticPr fontId="2"/>
  </si>
  <si>
    <t>社会福祉法人横浜市中区社会福祉協議会会長　様　　</t>
    <rPh sb="9" eb="11">
      <t>ナカク</t>
    </rPh>
    <rPh sb="21" eb="22">
      <t>サマ</t>
    </rPh>
    <phoneticPr fontId="2"/>
  </si>
  <si>
    <t>なかくふれあい助成金</t>
    <rPh sb="7" eb="10">
      <t>ジョセイキン</t>
    </rPh>
    <phoneticPr fontId="2"/>
  </si>
  <si>
    <t>様式（１-２）</t>
    <rPh sb="0" eb="2">
      <t>ヨウシキ</t>
    </rPh>
    <phoneticPr fontId="2"/>
  </si>
  <si>
    <t>様式(１-２）</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</si>
</sst>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6"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color rgb="FFFF0000"/>
      <name val="ＭＳ ゴシック"/>
      <family val="3"/>
      <charset val="128"/>
    </font>
    <font>
      <outline/>
      <sz val="10"/>
      <name val="ＭＳ ゴシック"/>
      <family val="3"/>
      <charset val="128"/>
    </font>
    <font>
      <b/>
      <sz val="20"/>
      <name val="ＭＳ ゴシック"/>
      <family val="3"/>
      <charset val="128"/>
    </font>
    <font>
      <sz val="20"/>
      <name val="ＭＳ ゴシック"/>
      <family val="3"/>
      <charset val="128"/>
    </font>
    <font>
      <b/>
      <sz val="16"/>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27">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double">
        <color indexed="64"/>
      </left>
      <right/>
      <top/>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bottom style="double">
        <color indexed="64"/>
      </bottom>
      <diagonal/>
    </border>
    <border>
      <left/>
      <right style="medium">
        <color indexed="64"/>
      </right>
      <top/>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medium">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double">
        <color indexed="64"/>
      </top>
      <bottom/>
      <diagonal/>
    </border>
  </borders>
  <cellStyleXfs count="1">
    <xf numFmtId="0" fontId="0" fillId="0" borderId="0">
      <alignment vertical="center"/>
    </xf>
  </cellStyleXfs>
  <cellXfs count="448">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7" fillId="0" borderId="14" xfId="0" applyFont="1" applyBorder="1" applyAlignment="1">
      <alignment horizontal="center" vertical="center" wrapText="1"/>
    </xf>
    <xf numFmtId="49" fontId="4" fillId="2" borderId="61" xfId="0" applyNumberFormat="1" applyFont="1" applyFill="1" applyBorder="1" applyAlignment="1">
      <alignment horizontal="center" vertical="center" textRotation="255" wrapText="1"/>
    </xf>
    <xf numFmtId="49" fontId="4" fillId="2" borderId="62" xfId="0" applyNumberFormat="1" applyFont="1" applyFill="1" applyBorder="1" applyAlignment="1">
      <alignment vertical="center" wrapText="1" shrinkToFit="1"/>
    </xf>
    <xf numFmtId="0" fontId="9" fillId="0" borderId="65" xfId="0" applyFont="1" applyBorder="1" applyAlignment="1">
      <alignment vertical="center" wrapText="1"/>
    </xf>
    <xf numFmtId="0" fontId="4" fillId="0" borderId="66" xfId="0" applyFont="1" applyBorder="1" applyAlignment="1">
      <alignment vertical="center" wrapText="1"/>
    </xf>
    <xf numFmtId="181" fontId="9" fillId="5" borderId="64" xfId="0" applyNumberFormat="1" applyFont="1" applyFill="1" applyBorder="1" applyAlignment="1">
      <alignment vertical="center" wrapText="1"/>
    </xf>
    <xf numFmtId="177" fontId="9" fillId="5" borderId="78" xfId="0" applyNumberFormat="1" applyFont="1" applyFill="1" applyBorder="1" applyAlignment="1">
      <alignment vertical="center" wrapText="1"/>
    </xf>
    <xf numFmtId="0" fontId="4" fillId="0" borderId="0" xfId="0" applyFont="1">
      <alignment vertical="center"/>
    </xf>
    <xf numFmtId="0" fontId="8"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8" fillId="0" borderId="0" xfId="0" applyFo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7" fillId="0" borderId="0" xfId="0" applyFont="1">
      <alignment vertical="center"/>
    </xf>
    <xf numFmtId="0" fontId="20" fillId="0" borderId="3" xfId="0" applyFont="1" applyBorder="1" applyAlignment="1">
      <alignment horizontal="center" vertical="center"/>
    </xf>
    <xf numFmtId="0" fontId="14" fillId="2" borderId="21"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176" fontId="21" fillId="0" borderId="12" xfId="0" applyNumberFormat="1" applyFont="1" applyBorder="1" applyAlignment="1">
      <alignment horizontal="right" vertical="center"/>
    </xf>
    <xf numFmtId="0" fontId="19" fillId="0" borderId="0" xfId="0" applyFont="1" applyAlignment="1">
      <alignment vertical="center" wrapText="1"/>
    </xf>
    <xf numFmtId="0" fontId="14" fillId="3" borderId="35" xfId="0" applyFont="1" applyFill="1" applyBorder="1" applyAlignment="1">
      <alignment vertical="center" shrinkToFit="1"/>
    </xf>
    <xf numFmtId="0" fontId="14" fillId="3" borderId="42" xfId="0" applyFont="1" applyFill="1" applyBorder="1" applyAlignment="1">
      <alignment vertical="center" shrinkToFit="1"/>
    </xf>
    <xf numFmtId="0" fontId="14" fillId="3" borderId="30" xfId="0" applyFont="1" applyFill="1" applyBorder="1" applyAlignment="1">
      <alignment vertical="center" shrinkToFit="1"/>
    </xf>
    <xf numFmtId="0" fontId="14" fillId="3" borderId="47" xfId="0" applyFont="1" applyFill="1" applyBorder="1" applyAlignment="1">
      <alignment vertical="center" shrinkToFit="1"/>
    </xf>
    <xf numFmtId="0" fontId="14" fillId="0" borderId="89" xfId="0" applyFont="1" applyBorder="1" applyAlignment="1">
      <alignment horizontal="center" vertical="center"/>
    </xf>
    <xf numFmtId="0" fontId="14" fillId="2" borderId="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9" xfId="0" applyFont="1" applyFill="1" applyBorder="1" applyAlignment="1">
      <alignment horizontal="center" vertical="center"/>
    </xf>
    <xf numFmtId="0" fontId="22" fillId="0" borderId="5" xfId="0" applyFont="1" applyBorder="1">
      <alignment vertical="center"/>
    </xf>
    <xf numFmtId="0" fontId="21" fillId="0" borderId="46" xfId="0" applyFont="1" applyBorder="1" applyAlignment="1">
      <alignment horizontal="center" vertical="center"/>
    </xf>
    <xf numFmtId="0" fontId="22" fillId="0" borderId="15" xfId="0" applyFont="1" applyBorder="1">
      <alignment vertical="center"/>
    </xf>
    <xf numFmtId="0" fontId="21" fillId="0" borderId="45" xfId="0" applyFont="1" applyBorder="1" applyAlignment="1">
      <alignment horizontal="center" vertical="center"/>
    </xf>
    <xf numFmtId="0" fontId="22" fillId="0" borderId="91" xfId="0" applyFont="1" applyBorder="1">
      <alignment vertical="center"/>
    </xf>
    <xf numFmtId="0" fontId="22" fillId="0" borderId="21" xfId="0" applyFont="1" applyBorder="1">
      <alignment vertical="center"/>
    </xf>
    <xf numFmtId="0" fontId="3" fillId="0" borderId="15" xfId="0" applyFont="1" applyBorder="1" applyAlignment="1">
      <alignment horizontal="center" vertical="center"/>
    </xf>
    <xf numFmtId="0" fontId="14" fillId="0" borderId="49" xfId="0" applyFont="1" applyBorder="1" applyAlignment="1">
      <alignment horizontal="center" vertical="center"/>
    </xf>
    <xf numFmtId="0" fontId="14" fillId="0" borderId="86" xfId="0" applyFont="1" applyBorder="1" applyAlignment="1">
      <alignment horizontal="center" vertical="center"/>
    </xf>
    <xf numFmtId="0" fontId="1" fillId="0" borderId="30" xfId="0" applyFont="1" applyBorder="1">
      <alignment vertical="center"/>
    </xf>
    <xf numFmtId="0" fontId="1" fillId="0" borderId="0" xfId="0" applyFont="1" applyAlignment="1">
      <alignment vertical="center" shrinkToFit="1"/>
    </xf>
    <xf numFmtId="0" fontId="1" fillId="0" borderId="15" xfId="0" applyFont="1" applyBorder="1" applyAlignment="1">
      <alignment horizontal="center" vertical="center"/>
    </xf>
    <xf numFmtId="0" fontId="4" fillId="2" borderId="0" xfId="0" applyFont="1" applyFill="1" applyAlignment="1">
      <alignment horizontal="left" vertical="center" shrinkToFit="1"/>
    </xf>
    <xf numFmtId="0" fontId="27"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0" fillId="0" borderId="0" xfId="0" applyFont="1" applyAlignment="1">
      <alignment horizontal="righ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64" xfId="0" applyFont="1" applyBorder="1" applyAlignment="1">
      <alignment vertical="center" wrapText="1"/>
    </xf>
    <xf numFmtId="181" fontId="9" fillId="0" borderId="64" xfId="0" applyNumberFormat="1" applyFont="1" applyBorder="1" applyAlignment="1">
      <alignment vertical="center" wrapText="1"/>
    </xf>
    <xf numFmtId="0" fontId="9" fillId="0" borderId="0" xfId="0" applyFont="1" applyAlignment="1">
      <alignment vertical="center" wrapText="1"/>
    </xf>
    <xf numFmtId="182" fontId="7" fillId="0" borderId="88" xfId="0" applyNumberFormat="1" applyFont="1" applyBorder="1">
      <alignment vertical="center"/>
    </xf>
    <xf numFmtId="0" fontId="12" fillId="0" borderId="0" xfId="0" applyFont="1" applyAlignment="1">
      <alignment horizontal="right" vertical="top" wrapText="1"/>
    </xf>
    <xf numFmtId="0" fontId="7" fillId="0" borderId="0" xfId="0" applyFont="1">
      <alignment vertical="center"/>
    </xf>
    <xf numFmtId="179" fontId="7" fillId="5" borderId="88" xfId="0" applyNumberFormat="1" applyFont="1" applyFill="1" applyBorder="1">
      <alignment vertical="center"/>
    </xf>
    <xf numFmtId="0" fontId="28" fillId="0" borderId="0" xfId="0" applyFont="1" applyAlignment="1">
      <alignment horizontal="left" vertical="top" wrapText="1"/>
    </xf>
    <xf numFmtId="49" fontId="4" fillId="2" borderId="90" xfId="0" applyNumberFormat="1" applyFont="1" applyFill="1" applyBorder="1" applyAlignment="1">
      <alignment horizontal="center" vertical="center" wrapText="1"/>
    </xf>
    <xf numFmtId="49" fontId="6" fillId="2" borderId="90" xfId="0" applyNumberFormat="1" applyFont="1" applyFill="1" applyBorder="1" applyAlignment="1">
      <alignment horizontal="center" vertical="center" wrapText="1"/>
    </xf>
    <xf numFmtId="0" fontId="4" fillId="0" borderId="0" xfId="0" applyFont="1" applyAlignment="1">
      <alignment horizontal="left" vertical="center" shrinkToFit="1"/>
    </xf>
    <xf numFmtId="0" fontId="11" fillId="0" borderId="0" xfId="0" applyFont="1" applyAlignment="1">
      <alignment horizontal="left" vertical="center" wrapText="1"/>
    </xf>
    <xf numFmtId="177" fontId="9" fillId="5" borderId="96" xfId="0" applyNumberFormat="1" applyFont="1" applyFill="1" applyBorder="1" applyAlignment="1">
      <alignment vertical="center" wrapText="1"/>
    </xf>
    <xf numFmtId="177" fontId="9" fillId="5" borderId="62" xfId="0" applyNumberFormat="1" applyFont="1" applyFill="1" applyBorder="1" applyAlignment="1">
      <alignment vertical="center" wrapText="1"/>
    </xf>
    <xf numFmtId="0" fontId="11" fillId="0" borderId="0" xfId="0" applyFont="1" applyAlignment="1">
      <alignment horizontal="center" vertical="center" wrapText="1"/>
    </xf>
    <xf numFmtId="177" fontId="9" fillId="5" borderId="70" xfId="0" applyNumberFormat="1" applyFont="1" applyFill="1" applyBorder="1" applyAlignment="1">
      <alignment vertical="center" wrapText="1"/>
    </xf>
    <xf numFmtId="0" fontId="1" fillId="0" borderId="0" xfId="0" applyFont="1" applyAlignment="1">
      <alignment horizontal="left" vertical="center" shrinkToFit="1"/>
    </xf>
    <xf numFmtId="0" fontId="14" fillId="0" borderId="4" xfId="0" applyFont="1" applyBorder="1" applyAlignment="1">
      <alignment vertical="center" shrinkToFit="1"/>
    </xf>
    <xf numFmtId="0" fontId="14" fillId="2" borderId="11" xfId="0" applyFont="1" applyFill="1" applyBorder="1" applyAlignment="1">
      <alignment horizontal="center" vertical="center" shrinkToFit="1"/>
    </xf>
    <xf numFmtId="0" fontId="14" fillId="0" borderId="36" xfId="0" applyFont="1" applyBorder="1">
      <alignment vertical="center"/>
    </xf>
    <xf numFmtId="0" fontId="14" fillId="3" borderId="34" xfId="0" applyFont="1" applyFill="1" applyBorder="1" applyAlignment="1">
      <alignment horizontal="left" vertical="center"/>
    </xf>
    <xf numFmtId="0" fontId="14" fillId="3" borderId="90" xfId="0" applyFont="1" applyFill="1" applyBorder="1">
      <alignment vertical="center"/>
    </xf>
    <xf numFmtId="0" fontId="29" fillId="0" borderId="63" xfId="0" applyFont="1" applyBorder="1" applyAlignment="1">
      <alignment vertical="center" wrapText="1"/>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35" fillId="0" borderId="0" xfId="0" applyFont="1" applyAlignment="1">
      <alignment horizontal="center" vertical="center"/>
    </xf>
    <xf numFmtId="0" fontId="1" fillId="0" borderId="0" xfId="0" applyFont="1" applyAlignment="1">
      <alignment horizontal="center" vertical="center"/>
    </xf>
    <xf numFmtId="0" fontId="14" fillId="0" borderId="32" xfId="0" applyFont="1" applyBorder="1" applyAlignment="1">
      <alignment vertical="center" shrinkToFit="1"/>
    </xf>
    <xf numFmtId="0" fontId="4" fillId="0" borderId="0" xfId="0" applyFont="1" applyAlignment="1">
      <alignment vertical="center" shrinkToFit="1"/>
    </xf>
    <xf numFmtId="49" fontId="4" fillId="4" borderId="38" xfId="0" applyNumberFormat="1" applyFont="1" applyFill="1" applyBorder="1" applyAlignment="1">
      <alignment horizontal="center" vertical="center" textRotation="255" wrapText="1"/>
    </xf>
    <xf numFmtId="0" fontId="4" fillId="0" borderId="43" xfId="0" applyFont="1" applyBorder="1" applyAlignment="1">
      <alignment horizontal="left" vertical="center" wrapText="1"/>
    </xf>
    <xf numFmtId="49" fontId="4" fillId="4" borderId="102" xfId="0" applyNumberFormat="1" applyFont="1" applyFill="1" applyBorder="1" applyAlignment="1">
      <alignment horizontal="center" vertical="center" textRotation="255" wrapText="1"/>
    </xf>
    <xf numFmtId="0" fontId="4" fillId="0" borderId="66" xfId="0" applyFont="1" applyBorder="1" applyAlignment="1" applyProtection="1">
      <alignment horizontal="left" vertical="center" shrinkToFit="1"/>
      <protection locked="0"/>
    </xf>
    <xf numFmtId="49" fontId="4" fillId="4" borderId="5" xfId="0" applyNumberFormat="1" applyFont="1" applyFill="1" applyBorder="1" applyAlignment="1">
      <alignment horizontal="center" vertical="center" textRotation="255" wrapText="1"/>
    </xf>
    <xf numFmtId="0" fontId="4" fillId="0" borderId="6" xfId="0" applyFont="1" applyBorder="1" applyAlignment="1">
      <alignment horizontal="left" vertical="center" shrinkToFit="1"/>
    </xf>
    <xf numFmtId="49" fontId="4" fillId="4" borderId="105" xfId="0" applyNumberFormat="1" applyFont="1" applyFill="1" applyBorder="1" applyAlignment="1">
      <alignment horizontal="center" vertical="center" textRotation="255" wrapText="1"/>
    </xf>
    <xf numFmtId="0" fontId="4" fillId="0" borderId="27" xfId="0" applyFont="1" applyBorder="1" applyAlignment="1">
      <alignment vertical="center" wrapText="1"/>
    </xf>
    <xf numFmtId="0" fontId="30" fillId="0" borderId="0" xfId="0" applyFont="1" applyAlignment="1">
      <alignment horizontal="left" vertical="center" wrapText="1"/>
    </xf>
    <xf numFmtId="0" fontId="7" fillId="0" borderId="0" xfId="0" applyFont="1" applyAlignment="1">
      <alignment horizontal="left" vertical="center" wrapText="1"/>
    </xf>
    <xf numFmtId="180" fontId="7" fillId="5" borderId="0" xfId="0" applyNumberFormat="1" applyFont="1" applyFill="1">
      <alignment vertical="center"/>
    </xf>
    <xf numFmtId="180" fontId="7" fillId="0" borderId="0" xfId="0" applyNumberFormat="1" applyFont="1">
      <alignment vertical="center"/>
    </xf>
    <xf numFmtId="0" fontId="7" fillId="0" borderId="103" xfId="0" applyFont="1" applyBorder="1">
      <alignment vertical="center"/>
    </xf>
    <xf numFmtId="49" fontId="4" fillId="4" borderId="91" xfId="0" applyNumberFormat="1" applyFont="1" applyFill="1" applyBorder="1" applyAlignment="1">
      <alignment horizontal="center" vertical="center" textRotation="255" wrapText="1"/>
    </xf>
    <xf numFmtId="0" fontId="4" fillId="0" borderId="106" xfId="0" applyFont="1" applyBorder="1" applyAlignment="1">
      <alignment vertical="center" wrapText="1"/>
    </xf>
    <xf numFmtId="49" fontId="4" fillId="4" borderId="35" xfId="0" applyNumberFormat="1" applyFont="1" applyFill="1" applyBorder="1" applyAlignment="1">
      <alignment horizontal="center" vertical="center" textRotation="255" wrapText="1"/>
    </xf>
    <xf numFmtId="0" fontId="4" fillId="0" borderId="35" xfId="0" applyFont="1" applyBorder="1" applyAlignment="1">
      <alignment horizontal="justify" vertical="center" shrinkToFit="1"/>
    </xf>
    <xf numFmtId="180" fontId="11" fillId="0" borderId="9" xfId="0" applyNumberFormat="1" applyFont="1" applyBorder="1" applyAlignment="1" applyProtection="1">
      <alignment vertical="center" wrapText="1"/>
      <protection locked="0"/>
    </xf>
    <xf numFmtId="49" fontId="4" fillId="4" borderId="61" xfId="0" applyNumberFormat="1" applyFont="1" applyFill="1" applyBorder="1" applyAlignment="1">
      <alignment horizontal="center" vertical="center" textRotation="255" wrapText="1"/>
    </xf>
    <xf numFmtId="0" fontId="4" fillId="0" borderId="61" xfId="0" applyFont="1" applyBorder="1" applyAlignment="1">
      <alignment horizontal="justify" vertical="center" shrinkToFit="1"/>
    </xf>
    <xf numFmtId="180" fontId="11" fillId="0" borderId="60" xfId="0" applyNumberFormat="1" applyFont="1" applyBorder="1" applyAlignment="1" applyProtection="1">
      <alignment vertical="center" wrapText="1"/>
      <protection locked="0"/>
    </xf>
    <xf numFmtId="0" fontId="4" fillId="0" borderId="7" xfId="0" applyFont="1" applyBorder="1" applyAlignment="1">
      <alignment horizontal="justify" vertical="center" shrinkToFit="1"/>
    </xf>
    <xf numFmtId="180" fontId="11" fillId="0" borderId="15" xfId="0" applyNumberFormat="1" applyFont="1" applyBorder="1" applyAlignment="1" applyProtection="1">
      <alignment vertical="center" wrapText="1"/>
      <protection locked="0"/>
    </xf>
    <xf numFmtId="0" fontId="1" fillId="0" borderId="7"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 xfId="0" applyFont="1" applyBorder="1" applyAlignment="1">
      <alignment horizontal="left" vertical="center" shrinkToFit="1"/>
    </xf>
    <xf numFmtId="0" fontId="4" fillId="0" borderId="105" xfId="0" applyFont="1" applyBorder="1" applyAlignment="1">
      <alignment horizontal="center" vertical="center" textRotation="255" wrapText="1"/>
    </xf>
    <xf numFmtId="0" fontId="4" fillId="0" borderId="59" xfId="0" applyFont="1" applyBorder="1" applyAlignment="1">
      <alignment vertical="center" shrinkToFit="1"/>
    </xf>
    <xf numFmtId="180" fontId="11" fillId="0" borderId="11" xfId="0" applyNumberFormat="1" applyFont="1" applyBorder="1" applyAlignment="1" applyProtection="1">
      <alignment vertical="center" wrapText="1"/>
      <protection locked="0"/>
    </xf>
    <xf numFmtId="180" fontId="11" fillId="0" borderId="115" xfId="0" applyNumberFormat="1" applyFont="1" applyBorder="1" applyAlignment="1" applyProtection="1">
      <alignment vertical="center" wrapText="1"/>
      <protection locked="0"/>
    </xf>
    <xf numFmtId="0" fontId="4" fillId="0" borderId="61" xfId="0" applyFont="1" applyBorder="1" applyAlignment="1">
      <alignment horizontal="center" vertical="center" textRotation="255" wrapText="1"/>
    </xf>
    <xf numFmtId="180" fontId="11" fillId="0" borderId="116" xfId="0" applyNumberFormat="1" applyFont="1" applyBorder="1" applyAlignment="1" applyProtection="1">
      <alignment vertical="center" wrapText="1"/>
      <protection locked="0"/>
    </xf>
    <xf numFmtId="0" fontId="4" fillId="0" borderId="5" xfId="0" applyFont="1" applyBorder="1" applyAlignment="1">
      <alignment horizontal="center" vertical="center" textRotation="255" wrapText="1"/>
    </xf>
    <xf numFmtId="0" fontId="4" fillId="0" borderId="6" xfId="0" applyFont="1" applyBorder="1" applyAlignment="1">
      <alignment vertical="center" shrinkToFit="1"/>
    </xf>
    <xf numFmtId="180" fontId="11" fillId="0" borderId="121" xfId="0" applyNumberFormat="1" applyFont="1" applyBorder="1" applyAlignment="1" applyProtection="1">
      <alignment vertical="center" wrapText="1"/>
      <protection locked="0"/>
    </xf>
    <xf numFmtId="0" fontId="14" fillId="0" borderId="40" xfId="0" applyFont="1" applyBorder="1">
      <alignment vertical="center"/>
    </xf>
    <xf numFmtId="0" fontId="14" fillId="0" borderId="35" xfId="0" applyFont="1" applyBorder="1">
      <alignment vertical="center"/>
    </xf>
    <xf numFmtId="0" fontId="14" fillId="0" borderId="126" xfId="0" applyFont="1" applyBorder="1" applyAlignment="1">
      <alignment horizontal="center" vertical="center" wrapText="1"/>
    </xf>
    <xf numFmtId="0" fontId="22" fillId="0" borderId="123" xfId="0" applyFont="1" applyBorder="1">
      <alignment vertical="center"/>
    </xf>
    <xf numFmtId="0" fontId="22" fillId="0" borderId="105" xfId="0" applyFont="1" applyBorder="1">
      <alignment vertical="center"/>
    </xf>
    <xf numFmtId="0" fontId="14" fillId="0" borderId="125" xfId="0" applyFont="1" applyBorder="1" applyAlignment="1">
      <alignment horizontal="center" vertical="center" wrapText="1"/>
    </xf>
    <xf numFmtId="177" fontId="22" fillId="2" borderId="21" xfId="0" applyNumberFormat="1" applyFont="1" applyFill="1" applyBorder="1">
      <alignment vertical="center"/>
    </xf>
    <xf numFmtId="177" fontId="22" fillId="0" borderId="92" xfId="0" applyNumberFormat="1" applyFont="1" applyBorder="1">
      <alignment vertical="center"/>
    </xf>
    <xf numFmtId="0" fontId="14" fillId="0" borderId="122"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39" xfId="0" applyFont="1" applyBorder="1" applyAlignment="1">
      <alignment horizontal="center" vertical="center"/>
    </xf>
    <xf numFmtId="0" fontId="14" fillId="0" borderId="30" xfId="0" applyFont="1" applyBorder="1" applyAlignment="1">
      <alignment horizontal="center" vertical="center"/>
    </xf>
    <xf numFmtId="0" fontId="14" fillId="0" borderId="47" xfId="0" applyFont="1" applyBorder="1" applyAlignment="1">
      <alignment horizontal="center" vertical="center"/>
    </xf>
    <xf numFmtId="0" fontId="14" fillId="0" borderId="35" xfId="0" applyFont="1" applyBorder="1" applyAlignment="1">
      <alignment horizontal="center" vertical="center"/>
    </xf>
    <xf numFmtId="0" fontId="14" fillId="0" borderId="42" xfId="0" applyFont="1" applyBorder="1" applyAlignment="1">
      <alignment horizontal="center" vertical="center"/>
    </xf>
    <xf numFmtId="0" fontId="14" fillId="2" borderId="9"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82" xfId="0" applyFont="1" applyFill="1" applyBorder="1" applyAlignment="1">
      <alignment vertical="center" textRotation="255"/>
    </xf>
    <xf numFmtId="0" fontId="14" fillId="2" borderId="83" xfId="0" applyFont="1" applyFill="1" applyBorder="1" applyAlignment="1">
      <alignment vertical="center" textRotation="255"/>
    </xf>
    <xf numFmtId="0" fontId="15" fillId="2" borderId="83" xfId="0" applyFont="1" applyFill="1" applyBorder="1" applyAlignment="1">
      <alignment vertical="center" textRotation="255"/>
    </xf>
    <xf numFmtId="0" fontId="15" fillId="2" borderId="85" xfId="0" applyFont="1" applyFill="1" applyBorder="1" applyAlignment="1">
      <alignment vertical="center" textRotation="255"/>
    </xf>
    <xf numFmtId="0" fontId="14" fillId="2" borderId="24" xfId="0" applyFont="1" applyFill="1" applyBorder="1" applyAlignment="1">
      <alignment horizontal="center" vertical="center" wrapText="1"/>
    </xf>
    <xf numFmtId="0" fontId="14" fillId="0" borderId="31" xfId="0" applyFont="1" applyBorder="1" applyAlignment="1">
      <alignment horizontal="center" vertical="center"/>
    </xf>
    <xf numFmtId="0" fontId="24" fillId="0" borderId="30"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90" xfId="0" applyFont="1" applyFill="1" applyBorder="1" applyAlignment="1">
      <alignment horizontal="center" vertical="center"/>
    </xf>
    <xf numFmtId="0" fontId="14" fillId="3" borderId="18"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30" xfId="0" applyFont="1" applyFill="1" applyBorder="1" applyAlignment="1">
      <alignment horizontal="left" vertical="center" shrinkToFit="1"/>
    </xf>
    <xf numFmtId="0" fontId="14" fillId="3" borderId="29" xfId="0" applyFont="1" applyFill="1" applyBorder="1" applyAlignment="1">
      <alignment horizontal="left" vertical="center" shrinkToFit="1"/>
    </xf>
    <xf numFmtId="0" fontId="14" fillId="2" borderId="4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4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0" xfId="0" applyFont="1" applyAlignment="1">
      <alignment horizontal="center" vertical="center" shrinkToFit="1"/>
    </xf>
    <xf numFmtId="0" fontId="22" fillId="0" borderId="27"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14" fillId="0" borderId="15" xfId="0" applyFont="1" applyBorder="1" applyAlignment="1">
      <alignment horizontal="center" vertical="center" wrapText="1"/>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2" borderId="48" xfId="0" applyFont="1" applyFill="1" applyBorder="1" applyAlignment="1">
      <alignment horizontal="center" vertical="center"/>
    </xf>
    <xf numFmtId="0" fontId="14" fillId="2" borderId="15" xfId="0" applyFont="1" applyFill="1" applyBorder="1" applyAlignment="1">
      <alignment horizontal="center" vertical="center"/>
    </xf>
    <xf numFmtId="0" fontId="15" fillId="0" borderId="82" xfId="0" applyFont="1" applyBorder="1" applyAlignment="1">
      <alignment horizontal="center" vertical="top"/>
    </xf>
    <xf numFmtId="0" fontId="15" fillId="0" borderId="83" xfId="0" applyFont="1" applyBorder="1" applyAlignment="1">
      <alignment horizontal="center" vertical="top"/>
    </xf>
    <xf numFmtId="0" fontId="15" fillId="0" borderId="85" xfId="0" applyFont="1" applyBorder="1" applyAlignment="1">
      <alignment horizontal="center" vertical="top"/>
    </xf>
    <xf numFmtId="179" fontId="14" fillId="2" borderId="124" xfId="0" applyNumberFormat="1" applyFont="1" applyFill="1" applyBorder="1" applyAlignment="1">
      <alignment horizontal="center" vertical="center"/>
    </xf>
    <xf numFmtId="179" fontId="14" fillId="2" borderId="101" xfId="0" applyNumberFormat="1" applyFont="1" applyFill="1" applyBorder="1" applyAlignment="1">
      <alignment horizontal="center" vertical="center"/>
    </xf>
    <xf numFmtId="0" fontId="14" fillId="0" borderId="44" xfId="0" applyFont="1" applyBorder="1" applyAlignment="1">
      <alignment horizontal="center" vertical="center" wrapText="1"/>
    </xf>
    <xf numFmtId="0" fontId="21" fillId="0" borderId="50" xfId="0" applyFont="1" applyBorder="1" applyAlignment="1">
      <alignment horizontal="center" vertical="center"/>
    </xf>
    <xf numFmtId="0" fontId="21" fillId="0" borderId="22" xfId="0" applyFont="1" applyBorder="1" applyAlignment="1">
      <alignment horizontal="center" vertical="center"/>
    </xf>
    <xf numFmtId="0" fontId="14" fillId="0" borderId="22" xfId="0" applyFont="1" applyBorder="1" applyAlignment="1">
      <alignment horizontal="center" vertical="center" wrapText="1"/>
    </xf>
    <xf numFmtId="0" fontId="24" fillId="0" borderId="123" xfId="0" applyFont="1" applyBorder="1" applyAlignment="1">
      <alignment horizontal="center" vertical="center" textRotation="255" wrapText="1" shrinkToFit="1"/>
    </xf>
    <xf numFmtId="0" fontId="24" fillId="0" borderId="31" xfId="0" applyFont="1" applyBorder="1" applyAlignment="1">
      <alignment horizontal="center" vertical="center" textRotation="255" shrinkToFit="1"/>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15" fillId="0" borderId="101" xfId="0" applyFont="1" applyBorder="1" applyAlignment="1">
      <alignment horizontal="center" vertical="center"/>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0" xfId="0" applyFont="1" applyFill="1" applyBorder="1" applyAlignment="1">
      <alignment horizontal="center" vertical="center" textRotation="255"/>
    </xf>
    <xf numFmtId="0" fontId="4" fillId="2" borderId="43"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39" xfId="0" applyFont="1" applyFill="1" applyBorder="1" applyAlignment="1">
      <alignment horizontal="center" vertical="center" textRotation="255"/>
    </xf>
    <xf numFmtId="0" fontId="4" fillId="2" borderId="29" xfId="0" applyFont="1" applyFill="1" applyBorder="1" applyAlignment="1">
      <alignment horizontal="center" vertical="center" textRotation="255"/>
    </xf>
    <xf numFmtId="0" fontId="4" fillId="2" borderId="21" xfId="0" applyFont="1" applyFill="1" applyBorder="1" applyAlignment="1">
      <alignment horizontal="center" vertical="center"/>
    </xf>
    <xf numFmtId="0" fontId="4" fillId="2" borderId="92" xfId="0" applyFont="1" applyFill="1" applyBorder="1" applyAlignment="1">
      <alignment horizontal="center" vertical="center"/>
    </xf>
    <xf numFmtId="0" fontId="6" fillId="2" borderId="40"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5" fillId="0" borderId="25" xfId="0" applyFont="1" applyBorder="1" applyAlignment="1">
      <alignment horizontal="center" vertical="center"/>
    </xf>
    <xf numFmtId="0" fontId="16" fillId="0" borderId="3" xfId="0" applyFont="1" applyBorder="1" applyAlignment="1">
      <alignment horizontal="right"/>
    </xf>
    <xf numFmtId="0" fontId="15" fillId="0" borderId="3" xfId="0" applyFont="1" applyBorder="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15" fillId="0" borderId="15"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5" fillId="0" borderId="15" xfId="0" applyFont="1" applyBorder="1" applyAlignment="1">
      <alignment horizontal="center" vertical="center"/>
    </xf>
    <xf numFmtId="0" fontId="14" fillId="2" borderId="3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6" xfId="0" applyFont="1" applyFill="1" applyBorder="1" applyAlignment="1">
      <alignment horizontal="center" vertical="center"/>
    </xf>
    <xf numFmtId="0" fontId="14" fillId="0" borderId="38" xfId="0" applyFont="1" applyBorder="1" applyAlignment="1">
      <alignment horizontal="left" vertical="top" shrinkToFit="1"/>
    </xf>
    <xf numFmtId="0" fontId="14" fillId="0" borderId="35" xfId="0" applyFont="1" applyBorder="1" applyAlignment="1">
      <alignment horizontal="left" vertical="top" shrinkToFit="1"/>
    </xf>
    <xf numFmtId="0" fontId="14" fillId="0" borderId="42" xfId="0" applyFont="1" applyBorder="1" applyAlignment="1">
      <alignment horizontal="left" vertical="top" shrinkToFit="1"/>
    </xf>
    <xf numFmtId="0" fontId="14" fillId="0" borderId="26" xfId="0" applyFont="1" applyBorder="1" applyAlignment="1">
      <alignment horizontal="left" vertical="top" shrinkToFit="1"/>
    </xf>
    <xf numFmtId="0" fontId="14" fillId="0" borderId="25" xfId="0" applyFont="1" applyBorder="1" applyAlignment="1">
      <alignment horizontal="left" vertical="top" shrinkToFit="1"/>
    </xf>
    <xf numFmtId="0" fontId="14" fillId="0" borderId="32" xfId="0" applyFont="1" applyBorder="1" applyAlignment="1">
      <alignment horizontal="left" vertical="top"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6" xfId="0" applyFont="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5" xfId="0" applyFont="1" applyBorder="1" applyAlignment="1">
      <alignment horizontal="right"/>
    </xf>
    <xf numFmtId="0" fontId="16" fillId="0" borderId="7" xfId="0" applyFont="1" applyBorder="1" applyAlignment="1">
      <alignment horizontal="right"/>
    </xf>
    <xf numFmtId="0" fontId="16" fillId="0" borderId="6" xfId="0" applyFont="1" applyBorder="1" applyAlignment="1">
      <alignment horizontal="right"/>
    </xf>
    <xf numFmtId="0" fontId="14" fillId="2" borderId="14" xfId="0" applyFont="1" applyFill="1" applyBorder="1" applyAlignment="1">
      <alignment horizontal="center" vertical="center" wrapText="1"/>
    </xf>
    <xf numFmtId="0" fontId="14" fillId="2" borderId="36" xfId="0" applyFont="1" applyFill="1" applyBorder="1" applyAlignment="1">
      <alignment horizontal="center" vertical="center" wrapText="1"/>
    </xf>
    <xf numFmtId="176" fontId="21" fillId="0" borderId="14" xfId="0" applyNumberFormat="1" applyFont="1" applyBorder="1" applyAlignment="1">
      <alignment horizontal="center" vertical="center"/>
    </xf>
    <xf numFmtId="176" fontId="21"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20" fillId="0" borderId="18"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3" xfId="0" applyFont="1" applyBorder="1" applyAlignment="1">
      <alignment horizontal="center" vertical="center" shrinkToFit="1"/>
    </xf>
    <xf numFmtId="0" fontId="22" fillId="0" borderId="21" xfId="0" quotePrefix="1" applyFont="1" applyBorder="1" applyAlignment="1">
      <alignment horizontal="center" vertical="center" shrinkToFit="1"/>
    </xf>
    <xf numFmtId="0" fontId="22" fillId="0" borderId="20" xfId="0" quotePrefix="1" applyFont="1" applyBorder="1" applyAlignment="1">
      <alignment horizontal="center" vertical="center" shrinkToFit="1"/>
    </xf>
    <xf numFmtId="0" fontId="22" fillId="0" borderId="19" xfId="0" quotePrefix="1" applyFont="1" applyBorder="1" applyAlignment="1">
      <alignment horizontal="center" vertical="center" shrinkToFi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104"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60" xfId="0" applyFont="1" applyBorder="1" applyAlignment="1">
      <alignment horizontal="center" vertical="center" textRotation="255" wrapText="1"/>
    </xf>
    <xf numFmtId="0" fontId="11" fillId="0" borderId="73"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95" xfId="0" applyFont="1" applyBorder="1" applyAlignment="1" applyProtection="1">
      <alignment horizontal="left" vertical="center" wrapText="1"/>
      <protection locked="0"/>
    </xf>
    <xf numFmtId="0" fontId="11" fillId="0" borderId="75"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11" fillId="0" borderId="113" xfId="0" applyFont="1" applyBorder="1" applyAlignment="1" applyProtection="1">
      <alignment horizontal="left" vertical="center" wrapText="1"/>
      <protection locked="0"/>
    </xf>
    <xf numFmtId="0" fontId="11" fillId="0" borderId="114" xfId="0" applyFont="1" applyBorder="1" applyAlignment="1" applyProtection="1">
      <alignment horizontal="left" vertical="center" wrapText="1"/>
      <protection locked="0"/>
    </xf>
    <xf numFmtId="0" fontId="32" fillId="0" borderId="111" xfId="0" applyFont="1" applyBorder="1" applyAlignment="1" applyProtection="1">
      <alignment horizontal="left" vertical="center" wrapText="1"/>
      <protection locked="0"/>
    </xf>
    <xf numFmtId="0" fontId="32" fillId="0" borderId="112" xfId="0" applyFont="1" applyBorder="1" applyAlignment="1" applyProtection="1">
      <alignment horizontal="left" vertical="center" wrapText="1"/>
      <protection locked="0"/>
    </xf>
    <xf numFmtId="0" fontId="32" fillId="0" borderId="113" xfId="0" applyFont="1" applyBorder="1" applyAlignment="1" applyProtection="1">
      <alignment horizontal="left" vertical="center" wrapText="1"/>
      <protection locked="0"/>
    </xf>
    <xf numFmtId="0" fontId="32" fillId="0" borderId="114" xfId="0" applyFont="1" applyBorder="1" applyAlignment="1" applyProtection="1">
      <alignment horizontal="left" vertical="center" wrapText="1"/>
      <protection locked="0"/>
    </xf>
    <xf numFmtId="0" fontId="11" fillId="0" borderId="117" xfId="0" applyFont="1" applyBorder="1" applyAlignment="1" applyProtection="1">
      <alignment horizontal="left" vertical="center" wrapText="1"/>
      <protection locked="0"/>
    </xf>
    <xf numFmtId="0" fontId="11" fillId="0" borderId="118" xfId="0" applyFont="1" applyBorder="1" applyAlignment="1" applyProtection="1">
      <alignment horizontal="left" vertical="center" wrapText="1"/>
      <protection locked="0"/>
    </xf>
    <xf numFmtId="0" fontId="11" fillId="0" borderId="119" xfId="0" applyFont="1" applyBorder="1" applyAlignment="1" applyProtection="1">
      <alignment horizontal="left" vertical="center" wrapText="1"/>
      <protection locked="0"/>
    </xf>
    <xf numFmtId="0" fontId="11" fillId="0" borderId="120" xfId="0" applyFont="1" applyBorder="1" applyAlignment="1" applyProtection="1">
      <alignment horizontal="left" vertical="center" wrapText="1"/>
      <protection locked="0"/>
    </xf>
    <xf numFmtId="0" fontId="7" fillId="2" borderId="77" xfId="0" applyFont="1" applyFill="1" applyBorder="1" applyAlignment="1">
      <alignment horizontal="center" vertical="center" wrapText="1"/>
    </xf>
    <xf numFmtId="0" fontId="7" fillId="2" borderId="78"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11" fillId="0" borderId="79"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98" xfId="0" applyFont="1" applyBorder="1" applyAlignment="1">
      <alignment horizontal="center" vertical="center" wrapText="1"/>
    </xf>
    <xf numFmtId="0" fontId="11" fillId="0" borderId="81" xfId="0" applyFont="1" applyBorder="1" applyAlignment="1">
      <alignment horizontal="center"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72" xfId="0" applyFont="1" applyBorder="1" applyAlignment="1">
      <alignment horizontal="center" vertical="center" textRotation="255" wrapText="1"/>
    </xf>
    <xf numFmtId="0" fontId="7" fillId="0" borderId="76" xfId="0" applyFont="1" applyBorder="1" applyAlignment="1">
      <alignment horizontal="center" vertical="center" textRotation="255" wrapText="1"/>
    </xf>
    <xf numFmtId="49" fontId="4" fillId="4" borderId="9"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60" xfId="0" applyNumberFormat="1" applyFont="1" applyFill="1" applyBorder="1" applyAlignment="1">
      <alignment horizontal="center" vertical="center" textRotation="255" wrapText="1"/>
    </xf>
    <xf numFmtId="0" fontId="4" fillId="0" borderId="38" xfId="0" applyFont="1" applyBorder="1" applyAlignment="1" applyProtection="1">
      <alignment horizontal="left" vertical="center" shrinkToFit="1"/>
      <protection locked="0"/>
    </xf>
    <xf numFmtId="0" fontId="4" fillId="0" borderId="35" xfId="0" applyFont="1" applyBorder="1" applyAlignment="1" applyProtection="1">
      <alignment horizontal="left" vertical="center" shrinkToFit="1"/>
      <protection locked="0"/>
    </xf>
    <xf numFmtId="0" fontId="4" fillId="0" borderId="42"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49" fontId="4" fillId="2" borderId="63" xfId="0" applyNumberFormat="1" applyFont="1" applyFill="1" applyBorder="1" applyAlignment="1">
      <alignment horizontal="center" vertical="center" shrinkToFit="1"/>
    </xf>
    <xf numFmtId="49" fontId="4" fillId="2" borderId="64" xfId="0" applyNumberFormat="1" applyFont="1" applyFill="1" applyBorder="1" applyAlignment="1">
      <alignment horizontal="center" vertical="center" shrinkToFi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49" fontId="4" fillId="4" borderId="104" xfId="0" applyNumberFormat="1" applyFont="1" applyFill="1" applyBorder="1" applyAlignment="1">
      <alignment horizontal="center" vertical="center" textRotation="255" wrapText="1"/>
    </xf>
    <xf numFmtId="178" fontId="11" fillId="0" borderId="33" xfId="0" applyNumberFormat="1" applyFont="1" applyBorder="1" applyAlignment="1" applyProtection="1">
      <alignment horizontal="right" vertical="center" wrapText="1"/>
      <protection locked="0"/>
    </xf>
    <xf numFmtId="178" fontId="11" fillId="0" borderId="27" xfId="0" applyNumberFormat="1" applyFont="1" applyBorder="1" applyAlignment="1" applyProtection="1">
      <alignment horizontal="right" vertical="center" wrapText="1"/>
      <protection locked="0"/>
    </xf>
    <xf numFmtId="178" fontId="11" fillId="0" borderId="91" xfId="0" applyNumberFormat="1" applyFont="1" applyBorder="1" applyAlignment="1" applyProtection="1">
      <alignment horizontal="right" vertical="center" wrapText="1"/>
      <protection locked="0"/>
    </xf>
    <xf numFmtId="178" fontId="11" fillId="0" borderId="106" xfId="0" applyNumberFormat="1" applyFont="1" applyBorder="1" applyAlignment="1" applyProtection="1">
      <alignment horizontal="right" vertical="center" wrapText="1"/>
      <protection locked="0"/>
    </xf>
    <xf numFmtId="0" fontId="12" fillId="0" borderId="107" xfId="0" applyFont="1" applyBorder="1" applyAlignment="1">
      <alignment horizontal="right" vertical="top" wrapText="1"/>
    </xf>
    <xf numFmtId="0" fontId="12" fillId="0" borderId="108" xfId="0" applyFont="1" applyBorder="1" applyAlignment="1">
      <alignment horizontal="right" vertical="top" wrapText="1"/>
    </xf>
    <xf numFmtId="0" fontId="12" fillId="0" borderId="109" xfId="0" applyFont="1" applyBorder="1" applyAlignment="1">
      <alignment horizontal="right" vertical="top" wrapText="1"/>
    </xf>
    <xf numFmtId="0" fontId="12" fillId="0" borderId="110" xfId="0" applyFont="1" applyBorder="1" applyAlignment="1">
      <alignment horizontal="right" vertical="top" wrapText="1"/>
    </xf>
    <xf numFmtId="0" fontId="7" fillId="2" borderId="67" xfId="0" applyFont="1" applyFill="1" applyBorder="1" applyAlignment="1">
      <alignment horizontal="center" vertical="center" wrapText="1"/>
    </xf>
    <xf numFmtId="0" fontId="7" fillId="2" borderId="68" xfId="0" applyFont="1" applyFill="1" applyBorder="1" applyAlignment="1">
      <alignment horizontal="center" vertical="center" wrapText="1"/>
    </xf>
    <xf numFmtId="177" fontId="9" fillId="5" borderId="69" xfId="0" applyNumberFormat="1" applyFont="1" applyFill="1" applyBorder="1" applyAlignment="1">
      <alignment horizontal="right" vertical="center" wrapText="1"/>
    </xf>
    <xf numFmtId="177" fontId="9" fillId="5" borderId="70" xfId="0" applyNumberFormat="1" applyFont="1" applyFill="1" applyBorder="1" applyAlignment="1">
      <alignment horizontal="right" vertical="center" wrapText="1"/>
    </xf>
    <xf numFmtId="0" fontId="28" fillId="0" borderId="69" xfId="0" applyFont="1" applyBorder="1" applyAlignment="1" applyProtection="1">
      <alignment horizontal="left" vertical="top" wrapText="1"/>
      <protection locked="0"/>
    </xf>
    <xf numFmtId="0" fontId="28" fillId="0" borderId="68" xfId="0" applyFont="1" applyBorder="1" applyAlignment="1" applyProtection="1">
      <alignment horizontal="left" vertical="top" wrapText="1"/>
      <protection locked="0"/>
    </xf>
    <xf numFmtId="0" fontId="28" fillId="0" borderId="71" xfId="0" applyFont="1" applyBorder="1" applyAlignment="1" applyProtection="1">
      <alignment horizontal="left" vertical="top" wrapText="1"/>
      <protection locked="0"/>
    </xf>
    <xf numFmtId="0" fontId="7" fillId="0" borderId="57" xfId="0" applyFont="1" applyBorder="1" applyAlignment="1">
      <alignment horizontal="center" vertical="center" textRotation="255" wrapText="1"/>
    </xf>
    <xf numFmtId="0" fontId="7" fillId="0" borderId="58" xfId="0" applyFont="1" applyBorder="1" applyAlignment="1">
      <alignment horizontal="center" vertical="center" textRotation="255" wrapText="1"/>
    </xf>
    <xf numFmtId="0" fontId="7" fillId="0" borderId="13"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178" fontId="9" fillId="6" borderId="14" xfId="0" applyNumberFormat="1" applyFont="1" applyFill="1" applyBorder="1" applyAlignment="1">
      <alignment horizontal="right" vertical="center" wrapText="1"/>
    </xf>
    <xf numFmtId="178" fontId="9" fillId="6" borderId="36" xfId="0" applyNumberFormat="1" applyFont="1" applyFill="1" applyBorder="1" applyAlignment="1">
      <alignment horizontal="right" vertical="center" wrapText="1"/>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0" fontId="31"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178" fontId="4" fillId="0" borderId="27" xfId="0" applyNumberFormat="1" applyFont="1" applyBorder="1" applyAlignment="1" applyProtection="1">
      <alignment horizontal="right" vertical="center" wrapText="1"/>
      <protection locked="0"/>
    </xf>
    <xf numFmtId="0" fontId="9" fillId="0" borderId="33"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03" xfId="0" applyFont="1" applyBorder="1" applyAlignment="1" applyProtection="1">
      <alignment horizontal="left" vertical="center" wrapText="1"/>
      <protection locked="0"/>
    </xf>
    <xf numFmtId="177" fontId="9" fillId="5" borderId="63" xfId="0" applyNumberFormat="1" applyFont="1" applyFill="1" applyBorder="1" applyAlignment="1">
      <alignment horizontal="right" vertical="center" wrapText="1"/>
    </xf>
    <xf numFmtId="177" fontId="9" fillId="5" borderId="62" xfId="0" applyNumberFormat="1" applyFont="1" applyFill="1" applyBorder="1" applyAlignment="1">
      <alignment horizontal="right" vertical="center" wrapText="1"/>
    </xf>
    <xf numFmtId="49" fontId="4" fillId="2" borderId="62" xfId="0" applyNumberFormat="1" applyFont="1" applyFill="1" applyBorder="1" applyAlignment="1">
      <alignment horizontal="center" vertical="center" shrinkToFit="1"/>
    </xf>
    <xf numFmtId="0" fontId="12" fillId="0" borderId="63" xfId="0" applyFont="1" applyBorder="1" applyAlignment="1">
      <alignment horizontal="right" vertical="top" wrapText="1"/>
    </xf>
    <xf numFmtId="0" fontId="12" fillId="0" borderId="64" xfId="0" applyFont="1" applyBorder="1" applyAlignment="1">
      <alignment horizontal="right" vertical="top" wrapText="1"/>
    </xf>
    <xf numFmtId="0" fontId="12" fillId="0" borderId="65" xfId="0" applyFont="1" applyBorder="1" applyAlignment="1">
      <alignment horizontal="right" vertical="top" wrapText="1"/>
    </xf>
    <xf numFmtId="178" fontId="11" fillId="0" borderId="38" xfId="0" applyNumberFormat="1" applyFont="1" applyBorder="1" applyAlignment="1" applyProtection="1">
      <alignment horizontal="right" vertical="center" wrapText="1"/>
      <protection locked="0"/>
    </xf>
    <xf numFmtId="178" fontId="11" fillId="0" borderId="43" xfId="0" applyNumberFormat="1" applyFont="1" applyBorder="1" applyAlignment="1" applyProtection="1">
      <alignment horizontal="right" vertical="center" wrapText="1"/>
      <protection locked="0"/>
    </xf>
    <xf numFmtId="0" fontId="9" fillId="0" borderId="38"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178" fontId="11" fillId="0" borderId="5" xfId="0" applyNumberFormat="1" applyFont="1" applyBorder="1" applyAlignment="1" applyProtection="1">
      <alignment horizontal="right" vertical="center" wrapText="1"/>
      <protection locked="0"/>
    </xf>
    <xf numFmtId="178" fontId="11" fillId="0" borderId="6" xfId="0" applyNumberFormat="1" applyFont="1" applyBorder="1" applyAlignment="1" applyProtection="1">
      <alignment horizontal="right" vertical="center" wrapText="1"/>
      <protection locked="0"/>
    </xf>
    <xf numFmtId="0" fontId="9" fillId="0" borderId="5"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 fillId="0" borderId="25" xfId="0" applyFont="1" applyBorder="1" applyAlignment="1">
      <alignment horizontal="right" vertical="center"/>
    </xf>
    <xf numFmtId="183" fontId="4" fillId="2" borderId="15" xfId="0" applyNumberFormat="1" applyFont="1" applyFill="1" applyBorder="1" applyAlignment="1">
      <alignment horizontal="left" vertical="center" shrinkToFit="1"/>
    </xf>
    <xf numFmtId="0" fontId="27" fillId="0" borderId="0" xfId="0" applyFont="1" applyAlignment="1">
      <alignment horizontal="left" vertical="center" shrinkToFit="1"/>
    </xf>
    <xf numFmtId="0" fontId="4" fillId="0" borderId="30" xfId="0" applyFont="1" applyBorder="1" applyAlignment="1">
      <alignment horizontal="right" vertical="center" shrinkToFit="1"/>
    </xf>
    <xf numFmtId="0" fontId="4" fillId="2" borderId="54"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0" borderId="3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122" xfId="0" applyFont="1" applyBorder="1" applyProtection="1">
      <alignment vertical="center"/>
      <protection locked="0"/>
    </xf>
    <xf numFmtId="0" fontId="4" fillId="0" borderId="7" xfId="0" applyFont="1" applyBorder="1" applyProtection="1">
      <alignment vertical="center"/>
      <protection locked="0"/>
    </xf>
    <xf numFmtId="0" fontId="4" fillId="0" borderId="4" xfId="0" applyFont="1" applyBorder="1" applyProtection="1">
      <alignment vertical="center"/>
      <protection locked="0"/>
    </xf>
    <xf numFmtId="0" fontId="4" fillId="0" borderId="39" xfId="0" applyFont="1" applyBorder="1" applyProtection="1">
      <alignment vertical="center"/>
      <protection locked="0"/>
    </xf>
    <xf numFmtId="0" fontId="4" fillId="0" borderId="30" xfId="0" applyFont="1" applyBorder="1" applyProtection="1">
      <alignment vertical="center"/>
      <protection locked="0"/>
    </xf>
    <xf numFmtId="0" fontId="4" fillId="0" borderId="47" xfId="0" applyFont="1" applyBorder="1" applyProtection="1">
      <alignment vertical="center"/>
      <protection locked="0"/>
    </xf>
    <xf numFmtId="0" fontId="4" fillId="0" borderId="0" xfId="0" applyFont="1">
      <alignment vertical="center"/>
    </xf>
    <xf numFmtId="0" fontId="4" fillId="0" borderId="40"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4" fillId="2" borderId="15" xfId="0" applyFont="1" applyFill="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14" fillId="2" borderId="7" xfId="0" applyFont="1" applyFill="1" applyBorder="1" applyAlignment="1">
      <alignment horizontal="center" vertical="center"/>
    </xf>
    <xf numFmtId="180" fontId="14" fillId="0" borderId="15" xfId="0" applyNumberFormat="1" applyFont="1" applyBorder="1" applyAlignment="1" applyProtection="1">
      <alignment horizontal="center" vertical="center" shrinkToFit="1"/>
      <protection locked="0"/>
    </xf>
    <xf numFmtId="0" fontId="14" fillId="2" borderId="94" xfId="0" applyFont="1" applyFill="1" applyBorder="1" applyAlignment="1">
      <alignment horizontal="center" vertical="center" shrinkToFit="1"/>
    </xf>
    <xf numFmtId="0" fontId="23" fillId="0" borderId="94"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4" fillId="2" borderId="3" xfId="0" applyFont="1" applyFill="1" applyBorder="1" applyAlignment="1">
      <alignment horizontal="center" vertical="center" wrapText="1"/>
    </xf>
    <xf numFmtId="180" fontId="14" fillId="0" borderId="94" xfId="0" applyNumberFormat="1" applyFont="1" applyBorder="1" applyAlignment="1" applyProtection="1">
      <alignment horizontal="center" vertical="center" shrinkToFit="1"/>
      <protection locked="0"/>
    </xf>
    <xf numFmtId="0" fontId="4" fillId="2" borderId="4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5"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2" borderId="5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5" xfId="0" applyFont="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22" xfId="0" applyFont="1" applyBorder="1" applyAlignment="1" applyProtection="1">
      <alignment vertical="center" wrapText="1" shrinkToFit="1"/>
      <protection locked="0"/>
    </xf>
    <xf numFmtId="0" fontId="4" fillId="0" borderId="84" xfId="0" applyFont="1" applyBorder="1" applyAlignment="1" applyProtection="1">
      <alignment vertical="center" wrapText="1" shrinkToFit="1"/>
      <protection locked="0"/>
    </xf>
    <xf numFmtId="0" fontId="4" fillId="0" borderId="40" xfId="0" applyFont="1" applyBorder="1" applyProtection="1">
      <alignment vertical="center"/>
      <protection locked="0"/>
    </xf>
    <xf numFmtId="0" fontId="4" fillId="0" borderId="35" xfId="0" applyFont="1" applyBorder="1" applyProtection="1">
      <alignment vertical="center"/>
      <protection locked="0"/>
    </xf>
    <xf numFmtId="0" fontId="4" fillId="0" borderId="42" xfId="0" applyFont="1" applyBorder="1" applyProtection="1">
      <alignment vertical="center"/>
      <protection locked="0"/>
    </xf>
    <xf numFmtId="0" fontId="14" fillId="2" borderId="48"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4"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shrinkToFit="1"/>
      <protection locked="0"/>
    </xf>
    <xf numFmtId="0" fontId="23" fillId="0" borderId="49" xfId="0" applyFont="1" applyBorder="1" applyAlignment="1" applyProtection="1">
      <alignment horizontal="left" vertical="top" wrapText="1" shrinkToFit="1"/>
      <protection locked="0"/>
    </xf>
    <xf numFmtId="0" fontId="14" fillId="2" borderId="9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94"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5"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4" fillId="0" borderId="25" xfId="0" applyFont="1" applyBorder="1" applyAlignment="1">
      <alignment horizontal="center" vertical="center"/>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92" xfId="0" applyNumberFormat="1" applyFont="1" applyFill="1" applyBorder="1" applyAlignment="1">
      <alignment horizontal="left" vertical="center" shrinkToFi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99" xfId="0" applyFont="1" applyFill="1" applyBorder="1" applyAlignment="1">
      <alignment horizontal="center" vertical="center" wrapText="1"/>
    </xf>
    <xf numFmtId="0" fontId="4" fillId="2" borderId="100" xfId="0" applyFont="1" applyFill="1" applyBorder="1" applyAlignment="1">
      <alignment horizontal="center" vertical="center" wrapText="1"/>
    </xf>
    <xf numFmtId="0" fontId="4" fillId="2" borderId="17"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00"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541021</xdr:colOff>
      <xdr:row>3</xdr:row>
      <xdr:rowOff>55245</xdr:rowOff>
    </xdr:from>
    <xdr:to>
      <xdr:col>13</xdr:col>
      <xdr:colOff>1076325</xdr:colOff>
      <xdr:row>4</xdr:row>
      <xdr:rowOff>317047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84571" y="874395"/>
          <a:ext cx="1830704" cy="328477"/>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548EECB5-D1A7-4FB3-8A1D-B3C2895D47D2}"/>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0EDFAB67-F169-4CF8-8D43-81B32600BD0B}"/>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view="pageBreakPreview" zoomScaleNormal="100" zoomScaleSheetLayoutView="100" workbookViewId="0">
      <selection activeCell="B8" sqref="B8:N8"/>
    </sheetView>
  </sheetViews>
  <sheetFormatPr defaultColWidth="9" defaultRowHeight="13.5" x14ac:dyDescent="0.15"/>
  <cols>
    <col min="1" max="1" width="3.75" style="12" customWidth="1"/>
    <col min="2" max="2" width="4.375" style="12" customWidth="1"/>
    <col min="3" max="3" width="2.875" style="12" customWidth="1"/>
    <col min="4" max="4" width="4.5" style="12" customWidth="1"/>
    <col min="5" max="5" width="8.625" style="12" customWidth="1"/>
    <col min="6" max="6" width="6.25" style="12" customWidth="1"/>
    <col min="7" max="7" width="8.625" style="12" customWidth="1"/>
    <col min="8" max="8" width="9.375" style="12" customWidth="1"/>
    <col min="9" max="9" width="7.25" style="12" customWidth="1"/>
    <col min="10" max="10" width="8.625" style="12" customWidth="1"/>
    <col min="11" max="11" width="8.5" style="12" customWidth="1"/>
    <col min="12" max="12" width="8.125" style="12" customWidth="1"/>
    <col min="13" max="13" width="8.875" style="12" customWidth="1"/>
    <col min="14" max="14" width="18" style="12" customWidth="1"/>
    <col min="15" max="16384" width="9" style="12"/>
  </cols>
  <sheetData>
    <row r="1" spans="1:18" ht="18" customHeight="1" x14ac:dyDescent="0.15">
      <c r="B1" s="13"/>
      <c r="M1" s="205" t="s">
        <v>150</v>
      </c>
      <c r="N1" s="205"/>
      <c r="Q1" s="14"/>
      <c r="R1" s="15"/>
    </row>
    <row r="2" spans="1:18" ht="23.25" customHeight="1" x14ac:dyDescent="0.15">
      <c r="A2" s="213" t="s">
        <v>119</v>
      </c>
      <c r="B2" s="213"/>
      <c r="C2" s="214"/>
      <c r="D2" s="215"/>
      <c r="E2" s="215"/>
      <c r="F2" s="216"/>
      <c r="G2" s="16"/>
      <c r="H2" s="17" t="s">
        <v>7</v>
      </c>
      <c r="I2" s="241"/>
      <c r="J2" s="242"/>
      <c r="K2" s="18" t="s">
        <v>120</v>
      </c>
      <c r="L2" s="243" t="s">
        <v>143</v>
      </c>
      <c r="M2" s="244"/>
      <c r="N2" s="245"/>
    </row>
    <row r="3" spans="1:18" ht="23.25" customHeight="1" x14ac:dyDescent="0.15">
      <c r="A3" s="213" t="s">
        <v>121</v>
      </c>
      <c r="B3" s="213"/>
      <c r="C3" s="214"/>
      <c r="D3" s="215"/>
      <c r="E3" s="215"/>
      <c r="F3" s="216"/>
      <c r="G3" s="19"/>
      <c r="H3" s="46" t="s">
        <v>122</v>
      </c>
      <c r="I3" s="41"/>
      <c r="J3" s="46" t="s">
        <v>123</v>
      </c>
      <c r="K3" s="46"/>
      <c r="L3" s="46" t="s">
        <v>124</v>
      </c>
      <c r="M3" s="217"/>
      <c r="N3" s="217"/>
    </row>
    <row r="4" spans="1:18" ht="5.25" customHeight="1" x14ac:dyDescent="0.15">
      <c r="K4" s="20"/>
      <c r="L4" s="206"/>
      <c r="M4" s="206"/>
      <c r="N4" s="207"/>
    </row>
    <row r="5" spans="1:18" ht="25.5" customHeight="1" x14ac:dyDescent="0.15">
      <c r="B5" s="208" t="s">
        <v>151</v>
      </c>
      <c r="C5" s="209"/>
      <c r="D5" s="209"/>
      <c r="E5" s="209"/>
      <c r="F5" s="209"/>
      <c r="G5" s="209"/>
      <c r="H5" s="209"/>
      <c r="I5" s="209"/>
      <c r="J5" s="209"/>
      <c r="K5" s="209"/>
      <c r="L5" s="209"/>
      <c r="M5" s="209"/>
      <c r="N5" s="209"/>
    </row>
    <row r="6" spans="1:18" ht="4.5" customHeight="1" x14ac:dyDescent="0.15">
      <c r="B6" s="1"/>
      <c r="C6" s="1"/>
      <c r="D6" s="79"/>
      <c r="E6" s="80"/>
      <c r="F6" s="80"/>
      <c r="G6" s="80"/>
      <c r="H6" s="80"/>
      <c r="I6" s="80"/>
      <c r="J6" s="80"/>
      <c r="K6" s="80"/>
      <c r="L6" s="80"/>
      <c r="M6" s="80"/>
      <c r="N6" s="80"/>
    </row>
    <row r="7" spans="1:18" ht="18" customHeight="1" x14ac:dyDescent="0.15">
      <c r="B7" s="10" t="s">
        <v>153</v>
      </c>
      <c r="C7" s="10"/>
      <c r="D7" s="10"/>
      <c r="E7" s="10"/>
      <c r="F7" s="10"/>
      <c r="G7" s="10"/>
      <c r="H7" s="10"/>
      <c r="I7" s="10"/>
      <c r="J7" s="1"/>
      <c r="K7" s="212" t="s">
        <v>96</v>
      </c>
      <c r="L7" s="212"/>
      <c r="M7" s="212"/>
      <c r="N7" s="212"/>
    </row>
    <row r="8" spans="1:18" ht="18" customHeight="1" thickBot="1" x14ac:dyDescent="0.2">
      <c r="B8" s="210" t="s">
        <v>152</v>
      </c>
      <c r="C8" s="211"/>
      <c r="D8" s="211"/>
      <c r="E8" s="211"/>
      <c r="F8" s="211"/>
      <c r="G8" s="211"/>
      <c r="H8" s="211"/>
      <c r="I8" s="211"/>
      <c r="J8" s="211"/>
      <c r="K8" s="211"/>
      <c r="L8" s="211"/>
      <c r="M8" s="211"/>
      <c r="N8" s="211"/>
    </row>
    <row r="9" spans="1:18" ht="18" customHeight="1" x14ac:dyDescent="0.15">
      <c r="B9" s="136" t="s">
        <v>6</v>
      </c>
      <c r="C9" s="201" t="s">
        <v>139</v>
      </c>
      <c r="D9" s="202"/>
      <c r="E9" s="191" t="s">
        <v>81</v>
      </c>
      <c r="F9" s="192"/>
      <c r="G9" s="253"/>
      <c r="H9" s="254"/>
      <c r="I9" s="254"/>
      <c r="J9" s="254"/>
      <c r="K9" s="254"/>
      <c r="L9" s="254"/>
      <c r="M9" s="254"/>
      <c r="N9" s="255"/>
    </row>
    <row r="10" spans="1:18" ht="38.25" customHeight="1" thickBot="1" x14ac:dyDescent="0.2">
      <c r="B10" s="137"/>
      <c r="C10" s="203"/>
      <c r="D10" s="204"/>
      <c r="E10" s="199" t="s">
        <v>138</v>
      </c>
      <c r="F10" s="200"/>
      <c r="G10" s="256"/>
      <c r="H10" s="257"/>
      <c r="I10" s="257"/>
      <c r="J10" s="257"/>
      <c r="K10" s="257"/>
      <c r="L10" s="257"/>
      <c r="M10" s="257"/>
      <c r="N10" s="258"/>
    </row>
    <row r="11" spans="1:18" ht="22.9" customHeight="1" x14ac:dyDescent="0.15">
      <c r="B11" s="137"/>
      <c r="C11" s="193" t="s">
        <v>142</v>
      </c>
      <c r="D11" s="194"/>
      <c r="E11" s="191" t="s">
        <v>81</v>
      </c>
      <c r="F11" s="192"/>
      <c r="G11" s="233"/>
      <c r="H11" s="233"/>
      <c r="I11" s="234"/>
      <c r="J11" s="134" t="s">
        <v>82</v>
      </c>
      <c r="K11" s="221" t="s">
        <v>83</v>
      </c>
      <c r="L11" s="222"/>
      <c r="M11" s="222"/>
      <c r="N11" s="223"/>
    </row>
    <row r="12" spans="1:18" ht="12.6" customHeight="1" x14ac:dyDescent="0.15">
      <c r="B12" s="137"/>
      <c r="C12" s="195"/>
      <c r="D12" s="196"/>
      <c r="E12" s="157" t="s">
        <v>5</v>
      </c>
      <c r="F12" s="158"/>
      <c r="G12" s="163"/>
      <c r="H12" s="163"/>
      <c r="I12" s="164"/>
      <c r="J12" s="135"/>
      <c r="K12" s="224"/>
      <c r="L12" s="225"/>
      <c r="M12" s="225"/>
      <c r="N12" s="226"/>
    </row>
    <row r="13" spans="1:18" ht="23.25" customHeight="1" x14ac:dyDescent="0.15">
      <c r="B13" s="137"/>
      <c r="C13" s="195"/>
      <c r="D13" s="196"/>
      <c r="E13" s="159"/>
      <c r="F13" s="160"/>
      <c r="G13" s="165"/>
      <c r="H13" s="165"/>
      <c r="I13" s="166"/>
      <c r="J13" s="72" t="s">
        <v>84</v>
      </c>
      <c r="K13" s="227"/>
      <c r="L13" s="228"/>
      <c r="M13" s="22" t="s">
        <v>85</v>
      </c>
      <c r="N13" s="81"/>
    </row>
    <row r="14" spans="1:18" ht="23.25" customHeight="1" thickBot="1" x14ac:dyDescent="0.2">
      <c r="B14" s="137"/>
      <c r="C14" s="197"/>
      <c r="D14" s="198"/>
      <c r="E14" s="161"/>
      <c r="F14" s="162"/>
      <c r="G14" s="167"/>
      <c r="H14" s="167"/>
      <c r="I14" s="168"/>
      <c r="J14" s="23" t="s">
        <v>86</v>
      </c>
      <c r="K14" s="229"/>
      <c r="L14" s="230"/>
      <c r="M14" s="230"/>
      <c r="N14" s="231"/>
    </row>
    <row r="15" spans="1:18" ht="23.25" customHeight="1" x14ac:dyDescent="0.15">
      <c r="B15" s="137"/>
      <c r="C15" s="193" t="s">
        <v>142</v>
      </c>
      <c r="D15" s="194"/>
      <c r="E15" s="191" t="s">
        <v>81</v>
      </c>
      <c r="F15" s="192"/>
      <c r="G15" s="232"/>
      <c r="H15" s="233"/>
      <c r="I15" s="234"/>
      <c r="J15" s="134" t="s">
        <v>4</v>
      </c>
      <c r="K15" s="221" t="s">
        <v>83</v>
      </c>
      <c r="L15" s="222"/>
      <c r="M15" s="222"/>
      <c r="N15" s="223"/>
    </row>
    <row r="16" spans="1:18" ht="12.75" customHeight="1" x14ac:dyDescent="0.15">
      <c r="B16" s="137"/>
      <c r="C16" s="195"/>
      <c r="D16" s="196"/>
      <c r="E16" s="235" t="s">
        <v>140</v>
      </c>
      <c r="F16" s="236"/>
      <c r="G16" s="165"/>
      <c r="H16" s="165"/>
      <c r="I16" s="166"/>
      <c r="J16" s="135"/>
      <c r="K16" s="224"/>
      <c r="L16" s="225"/>
      <c r="M16" s="225"/>
      <c r="N16" s="226"/>
    </row>
    <row r="17" spans="2:19" ht="23.25" customHeight="1" x14ac:dyDescent="0.15">
      <c r="B17" s="137"/>
      <c r="C17" s="195"/>
      <c r="D17" s="196"/>
      <c r="E17" s="237"/>
      <c r="F17" s="238"/>
      <c r="G17" s="165"/>
      <c r="H17" s="165"/>
      <c r="I17" s="166"/>
      <c r="J17" s="22" t="s">
        <v>3</v>
      </c>
      <c r="K17" s="227"/>
      <c r="L17" s="228"/>
      <c r="M17" s="22" t="s">
        <v>85</v>
      </c>
      <c r="N17" s="71"/>
    </row>
    <row r="18" spans="2:19" ht="23.25" customHeight="1" thickBot="1" x14ac:dyDescent="0.2">
      <c r="B18" s="137"/>
      <c r="C18" s="197"/>
      <c r="D18" s="198"/>
      <c r="E18" s="239"/>
      <c r="F18" s="240"/>
      <c r="G18" s="167"/>
      <c r="H18" s="167"/>
      <c r="I18" s="168"/>
      <c r="J18" s="21" t="s">
        <v>86</v>
      </c>
      <c r="K18" s="229"/>
      <c r="L18" s="230"/>
      <c r="M18" s="230"/>
      <c r="N18" s="231"/>
    </row>
    <row r="19" spans="2:19" ht="22.5" customHeight="1" x14ac:dyDescent="0.15">
      <c r="B19" s="138"/>
      <c r="C19" s="193" t="s">
        <v>142</v>
      </c>
      <c r="D19" s="194"/>
      <c r="E19" s="191"/>
      <c r="F19" s="192"/>
      <c r="G19" s="232"/>
      <c r="H19" s="233"/>
      <c r="I19" s="234"/>
      <c r="J19" s="134" t="s">
        <v>4</v>
      </c>
      <c r="K19" s="221" t="s">
        <v>83</v>
      </c>
      <c r="L19" s="222"/>
      <c r="M19" s="222"/>
      <c r="N19" s="223"/>
    </row>
    <row r="20" spans="2:19" ht="12.75" customHeight="1" x14ac:dyDescent="0.15">
      <c r="B20" s="138"/>
      <c r="C20" s="195"/>
      <c r="D20" s="196"/>
      <c r="E20" s="235" t="s">
        <v>141</v>
      </c>
      <c r="F20" s="236"/>
      <c r="G20" s="165"/>
      <c r="H20" s="165"/>
      <c r="I20" s="166"/>
      <c r="J20" s="135"/>
      <c r="K20" s="224"/>
      <c r="L20" s="225"/>
      <c r="M20" s="225"/>
      <c r="N20" s="226"/>
    </row>
    <row r="21" spans="2:19" ht="23.25" customHeight="1" x14ac:dyDescent="0.15">
      <c r="B21" s="138"/>
      <c r="C21" s="195"/>
      <c r="D21" s="196"/>
      <c r="E21" s="237"/>
      <c r="F21" s="238"/>
      <c r="G21" s="165"/>
      <c r="H21" s="165"/>
      <c r="I21" s="166"/>
      <c r="J21" s="22" t="s">
        <v>3</v>
      </c>
      <c r="K21" s="227"/>
      <c r="L21" s="228"/>
      <c r="M21" s="22" t="s">
        <v>85</v>
      </c>
      <c r="N21" s="71"/>
    </row>
    <row r="22" spans="2:19" ht="23.25" customHeight="1" thickBot="1" x14ac:dyDescent="0.2">
      <c r="B22" s="139"/>
      <c r="C22" s="197"/>
      <c r="D22" s="198"/>
      <c r="E22" s="239"/>
      <c r="F22" s="240"/>
      <c r="G22" s="167"/>
      <c r="H22" s="167"/>
      <c r="I22" s="168"/>
      <c r="J22" s="23" t="s">
        <v>86</v>
      </c>
      <c r="K22" s="229"/>
      <c r="L22" s="230"/>
      <c r="M22" s="230"/>
      <c r="N22" s="231"/>
    </row>
    <row r="23" spans="2:19" ht="36" customHeight="1" thickBot="1" x14ac:dyDescent="0.2">
      <c r="B23" s="218" t="s">
        <v>2</v>
      </c>
      <c r="C23" s="219"/>
      <c r="D23" s="219"/>
      <c r="E23" s="219"/>
      <c r="F23" s="220"/>
      <c r="G23" s="250" t="s">
        <v>10</v>
      </c>
      <c r="H23" s="251"/>
      <c r="I23" s="252"/>
      <c r="J23" s="246" t="s">
        <v>1</v>
      </c>
      <c r="K23" s="247"/>
      <c r="L23" s="248"/>
      <c r="M23" s="249"/>
      <c r="N23" s="24" t="s">
        <v>87</v>
      </c>
      <c r="O23" s="25"/>
    </row>
    <row r="24" spans="2:19" ht="30.75" customHeight="1" x14ac:dyDescent="0.15">
      <c r="B24" s="154" t="s">
        <v>11</v>
      </c>
      <c r="C24" s="155"/>
      <c r="D24" s="155"/>
      <c r="E24" s="155"/>
      <c r="F24" s="156"/>
      <c r="G24" s="74"/>
      <c r="H24" s="149" t="s">
        <v>144</v>
      </c>
      <c r="I24" s="150"/>
      <c r="J24" s="150"/>
      <c r="K24" s="151"/>
      <c r="L24" s="147" t="s">
        <v>12</v>
      </c>
      <c r="M24" s="26"/>
      <c r="N24" s="27"/>
      <c r="O24" s="25"/>
    </row>
    <row r="25" spans="2:19" ht="30.75" customHeight="1" thickBot="1" x14ac:dyDescent="0.2">
      <c r="B25" s="144"/>
      <c r="C25" s="145"/>
      <c r="D25" s="145"/>
      <c r="E25" s="145"/>
      <c r="F25" s="146"/>
      <c r="G25" s="75"/>
      <c r="H25" s="152" t="s">
        <v>145</v>
      </c>
      <c r="I25" s="152"/>
      <c r="J25" s="152"/>
      <c r="K25" s="153"/>
      <c r="L25" s="148"/>
      <c r="M25" s="28"/>
      <c r="N25" s="29"/>
      <c r="O25" s="25"/>
    </row>
    <row r="26" spans="2:19" ht="39" customHeight="1" thickBot="1" x14ac:dyDescent="0.2">
      <c r="B26" s="144" t="s">
        <v>93</v>
      </c>
      <c r="C26" s="145"/>
      <c r="D26" s="146"/>
      <c r="E26" s="142" t="s">
        <v>137</v>
      </c>
      <c r="F26" s="142"/>
      <c r="G26" s="142"/>
      <c r="H26" s="143"/>
      <c r="I26" s="140" t="s">
        <v>13</v>
      </c>
      <c r="J26" s="140"/>
      <c r="K26" s="141"/>
      <c r="L26" s="130"/>
      <c r="M26" s="73" t="s">
        <v>20</v>
      </c>
      <c r="N26" s="30"/>
      <c r="O26" s="25"/>
    </row>
    <row r="27" spans="2:19" ht="24.75" customHeight="1" x14ac:dyDescent="0.15">
      <c r="B27" s="118" t="s">
        <v>16</v>
      </c>
      <c r="C27" s="119"/>
      <c r="D27" s="119"/>
      <c r="E27" s="119"/>
      <c r="F27" s="132"/>
      <c r="G27" s="132"/>
      <c r="H27" s="132"/>
      <c r="I27" s="132"/>
      <c r="J27" s="132"/>
      <c r="K27" s="132"/>
      <c r="L27" s="132"/>
      <c r="M27" s="132"/>
      <c r="N27" s="133"/>
    </row>
    <row r="28" spans="2:19" ht="24.75" customHeight="1" x14ac:dyDescent="0.15">
      <c r="B28" s="126"/>
      <c r="C28" s="127"/>
      <c r="D28" s="127"/>
      <c r="E28" s="127"/>
      <c r="F28" s="127"/>
      <c r="G28" s="127"/>
      <c r="H28" s="127"/>
      <c r="I28" s="127"/>
      <c r="J28" s="127"/>
      <c r="K28" s="127"/>
      <c r="L28" s="127"/>
      <c r="M28" s="127"/>
      <c r="N28" s="128"/>
    </row>
    <row r="29" spans="2:19" ht="24.75" customHeight="1" thickBot="1" x14ac:dyDescent="0.2">
      <c r="B29" s="129"/>
      <c r="C29" s="130"/>
      <c r="D29" s="130"/>
      <c r="E29" s="130"/>
      <c r="F29" s="130"/>
      <c r="G29" s="130"/>
      <c r="H29" s="130"/>
      <c r="I29" s="130"/>
      <c r="J29" s="130"/>
      <c r="K29" s="130"/>
      <c r="L29" s="130"/>
      <c r="M29" s="130"/>
      <c r="N29" s="131"/>
    </row>
    <row r="30" spans="2:19" ht="17.25" customHeight="1" x14ac:dyDescent="0.15">
      <c r="B30" s="172" t="s">
        <v>8</v>
      </c>
      <c r="C30" s="173"/>
      <c r="D30" s="173"/>
      <c r="E30" s="173"/>
      <c r="F30" s="173"/>
      <c r="G30" s="173"/>
      <c r="H30" s="173"/>
      <c r="I30" s="173"/>
      <c r="J30" s="173"/>
      <c r="K30" s="173"/>
      <c r="L30" s="173"/>
      <c r="M30" s="173"/>
      <c r="N30" s="174"/>
    </row>
    <row r="31" spans="2:19" ht="14.25" x14ac:dyDescent="0.15">
      <c r="B31" s="175" t="s">
        <v>17</v>
      </c>
      <c r="C31" s="176"/>
      <c r="D31" s="176" t="s">
        <v>0</v>
      </c>
      <c r="E31" s="176"/>
      <c r="F31" s="176"/>
      <c r="G31" s="176"/>
      <c r="H31" s="31" t="s">
        <v>14</v>
      </c>
      <c r="I31" s="32" t="s">
        <v>17</v>
      </c>
      <c r="J31" s="176" t="s">
        <v>0</v>
      </c>
      <c r="K31" s="176"/>
      <c r="L31" s="176"/>
      <c r="M31" s="33" t="s">
        <v>14</v>
      </c>
      <c r="N31" s="34" t="s">
        <v>15</v>
      </c>
    </row>
    <row r="32" spans="2:19" ht="37.5" customHeight="1" x14ac:dyDescent="0.15">
      <c r="B32" s="170">
        <v>4</v>
      </c>
      <c r="C32" s="171"/>
      <c r="D32" s="169"/>
      <c r="E32" s="169"/>
      <c r="F32" s="169"/>
      <c r="G32" s="169"/>
      <c r="H32" s="35"/>
      <c r="I32" s="36">
        <v>11</v>
      </c>
      <c r="J32" s="169"/>
      <c r="K32" s="169"/>
      <c r="L32" s="169"/>
      <c r="M32" s="37"/>
      <c r="N32" s="188"/>
      <c r="S32" s="12" t="s">
        <v>9</v>
      </c>
    </row>
    <row r="33" spans="2:14" ht="37.5" customHeight="1" x14ac:dyDescent="0.15">
      <c r="B33" s="170">
        <v>5</v>
      </c>
      <c r="C33" s="171"/>
      <c r="D33" s="169"/>
      <c r="E33" s="169"/>
      <c r="F33" s="169"/>
      <c r="G33" s="169"/>
      <c r="H33" s="35"/>
      <c r="I33" s="36">
        <v>12</v>
      </c>
      <c r="J33" s="169"/>
      <c r="K33" s="169"/>
      <c r="L33" s="169"/>
      <c r="M33" s="37"/>
      <c r="N33" s="189"/>
    </row>
    <row r="34" spans="2:14" ht="37.5" customHeight="1" x14ac:dyDescent="0.15">
      <c r="B34" s="170">
        <v>6</v>
      </c>
      <c r="C34" s="171"/>
      <c r="D34" s="169"/>
      <c r="E34" s="169"/>
      <c r="F34" s="169"/>
      <c r="G34" s="169"/>
      <c r="H34" s="35"/>
      <c r="I34" s="36">
        <v>1</v>
      </c>
      <c r="J34" s="169"/>
      <c r="K34" s="169"/>
      <c r="L34" s="169"/>
      <c r="M34" s="37"/>
      <c r="N34" s="189"/>
    </row>
    <row r="35" spans="2:14" ht="37.5" customHeight="1" thickBot="1" x14ac:dyDescent="0.2">
      <c r="B35" s="170">
        <v>7</v>
      </c>
      <c r="C35" s="171"/>
      <c r="D35" s="169"/>
      <c r="E35" s="169"/>
      <c r="F35" s="169"/>
      <c r="G35" s="169"/>
      <c r="H35" s="35"/>
      <c r="I35" s="36">
        <v>2</v>
      </c>
      <c r="J35" s="169"/>
      <c r="K35" s="169"/>
      <c r="L35" s="169"/>
      <c r="M35" s="37"/>
      <c r="N35" s="190"/>
    </row>
    <row r="36" spans="2:14" ht="37.5" customHeight="1" thickBot="1" x14ac:dyDescent="0.2">
      <c r="B36" s="170">
        <v>8</v>
      </c>
      <c r="C36" s="171"/>
      <c r="D36" s="169"/>
      <c r="E36" s="169"/>
      <c r="F36" s="169"/>
      <c r="G36" s="169"/>
      <c r="H36" s="35"/>
      <c r="I36" s="38">
        <v>3</v>
      </c>
      <c r="J36" s="182"/>
      <c r="K36" s="182"/>
      <c r="L36" s="182"/>
      <c r="M36" s="39"/>
      <c r="N36" s="177" t="s">
        <v>95</v>
      </c>
    </row>
    <row r="37" spans="2:14" ht="37.5" customHeight="1" thickTop="1" x14ac:dyDescent="0.15">
      <c r="B37" s="170">
        <v>9</v>
      </c>
      <c r="C37" s="171"/>
      <c r="D37" s="169"/>
      <c r="E37" s="169"/>
      <c r="F37" s="169"/>
      <c r="G37" s="169"/>
      <c r="H37" s="35"/>
      <c r="I37" s="120" t="s">
        <v>18</v>
      </c>
      <c r="J37" s="121"/>
      <c r="K37" s="122" t="s">
        <v>88</v>
      </c>
      <c r="L37" s="186" t="s">
        <v>90</v>
      </c>
      <c r="M37" s="180" t="str">
        <f>IF(ISERROR(J38/J37),"",(J38/J37))</f>
        <v/>
      </c>
      <c r="N37" s="178"/>
    </row>
    <row r="38" spans="2:14" ht="37.5" customHeight="1" thickBot="1" x14ac:dyDescent="0.2">
      <c r="B38" s="183">
        <v>10</v>
      </c>
      <c r="C38" s="184"/>
      <c r="D38" s="185"/>
      <c r="E38" s="185"/>
      <c r="F38" s="185"/>
      <c r="G38" s="185"/>
      <c r="H38" s="40"/>
      <c r="I38" s="123" t="s">
        <v>19</v>
      </c>
      <c r="J38" s="124"/>
      <c r="K38" s="125" t="s">
        <v>89</v>
      </c>
      <c r="L38" s="187"/>
      <c r="M38" s="181" t="str">
        <f>IF(ISERROR(J38/J40*100),"",(J38/J40*100))</f>
        <v/>
      </c>
      <c r="N38" s="179"/>
    </row>
  </sheetData>
  <sheetProtection selectLockedCells="1"/>
  <mergeCells count="87">
    <mergeCell ref="K22:N22"/>
    <mergeCell ref="I2:J2"/>
    <mergeCell ref="L2:N2"/>
    <mergeCell ref="J23:K23"/>
    <mergeCell ref="L23:M23"/>
    <mergeCell ref="G23:I23"/>
    <mergeCell ref="K13:L13"/>
    <mergeCell ref="K14:N14"/>
    <mergeCell ref="J15:J16"/>
    <mergeCell ref="K11:N12"/>
    <mergeCell ref="G11:I11"/>
    <mergeCell ref="G9:N9"/>
    <mergeCell ref="G10:N10"/>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M1:N1"/>
    <mergeCell ref="L4:N4"/>
    <mergeCell ref="B5:N5"/>
    <mergeCell ref="B8:N8"/>
    <mergeCell ref="K7:N7"/>
    <mergeCell ref="A2:B2"/>
    <mergeCell ref="C2:F2"/>
    <mergeCell ref="A3:B3"/>
    <mergeCell ref="C3:F3"/>
    <mergeCell ref="M3:N3"/>
    <mergeCell ref="E11:F11"/>
    <mergeCell ref="C11:D14"/>
    <mergeCell ref="E10:F10"/>
    <mergeCell ref="E9:F9"/>
    <mergeCell ref="C9:D10"/>
    <mergeCell ref="N36:N38"/>
    <mergeCell ref="M37:M38"/>
    <mergeCell ref="B35:C35"/>
    <mergeCell ref="D35:G35"/>
    <mergeCell ref="J35:L35"/>
    <mergeCell ref="B36:C36"/>
    <mergeCell ref="D36:G36"/>
    <mergeCell ref="J36:L36"/>
    <mergeCell ref="B37:C37"/>
    <mergeCell ref="D37:G37"/>
    <mergeCell ref="B38:C38"/>
    <mergeCell ref="D38:G38"/>
    <mergeCell ref="L37:L38"/>
    <mergeCell ref="N32:N35"/>
    <mergeCell ref="B33:C33"/>
    <mergeCell ref="D33:G33"/>
    <mergeCell ref="J33:L33"/>
    <mergeCell ref="B34:C34"/>
    <mergeCell ref="D34:G34"/>
    <mergeCell ref="J34:L34"/>
    <mergeCell ref="B30:N30"/>
    <mergeCell ref="B31:C31"/>
    <mergeCell ref="D31:G31"/>
    <mergeCell ref="J31:L31"/>
    <mergeCell ref="B32:C32"/>
    <mergeCell ref="D32:G32"/>
    <mergeCell ref="J32:L32"/>
    <mergeCell ref="B28:N28"/>
    <mergeCell ref="B29:N29"/>
    <mergeCell ref="F27:N27"/>
    <mergeCell ref="J19:J20"/>
    <mergeCell ref="B9:B22"/>
    <mergeCell ref="I26:J26"/>
    <mergeCell ref="K26:L26"/>
    <mergeCell ref="E26:H26"/>
    <mergeCell ref="B26:D26"/>
    <mergeCell ref="L24:L25"/>
    <mergeCell ref="H24:K24"/>
    <mergeCell ref="H25:K25"/>
    <mergeCell ref="B24:F25"/>
    <mergeCell ref="E12:F14"/>
    <mergeCell ref="G12:I14"/>
    <mergeCell ref="J11:J12"/>
  </mergeCells>
  <phoneticPr fontId="2"/>
  <printOptions horizontalCentered="1" verticalCentered="1"/>
  <pageMargins left="0.23622047244094491" right="0.15748031496062992" top="0" bottom="0" header="3.937007874015748E-2" footer="0"/>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O33"/>
  <sheetViews>
    <sheetView view="pageBreakPreview" zoomScaleNormal="100" zoomScaleSheetLayoutView="100" zoomScalePageLayoutView="80" workbookViewId="0">
      <selection activeCell="T41" sqref="T41"/>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360" t="s">
        <v>155</v>
      </c>
      <c r="H1" s="360"/>
      <c r="I1" s="360"/>
      <c r="J1" s="360"/>
      <c r="K1" s="360"/>
      <c r="L1" s="2"/>
    </row>
    <row r="2" spans="1:15" ht="24.75" customHeight="1" x14ac:dyDescent="0.15">
      <c r="A2" s="11" t="s">
        <v>21</v>
      </c>
      <c r="F2" s="2" t="s">
        <v>22</v>
      </c>
      <c r="G2" s="361">
        <f>健康増進申込書!G10</f>
        <v>0</v>
      </c>
      <c r="H2" s="361"/>
      <c r="I2" s="361"/>
      <c r="J2" s="361"/>
      <c r="K2" s="361"/>
      <c r="L2" s="47"/>
    </row>
    <row r="3" spans="1:15" ht="17.25" customHeight="1" thickBot="1" x14ac:dyDescent="0.2">
      <c r="A3" s="362" t="s">
        <v>94</v>
      </c>
      <c r="B3" s="362"/>
      <c r="C3" s="362"/>
      <c r="D3" s="362"/>
      <c r="E3" s="362"/>
      <c r="F3" s="362"/>
      <c r="G3" s="362"/>
      <c r="H3" s="48"/>
      <c r="I3" s="363" t="s">
        <v>23</v>
      </c>
      <c r="J3" s="363"/>
      <c r="K3" s="363"/>
      <c r="L3" s="49"/>
    </row>
    <row r="4" spans="1:15" ht="22.5" customHeight="1" thickBot="1" x14ac:dyDescent="0.2">
      <c r="A4" s="289" t="s">
        <v>24</v>
      </c>
      <c r="B4" s="290"/>
      <c r="C4" s="291"/>
      <c r="D4" s="364"/>
      <c r="E4" s="292" t="s">
        <v>25</v>
      </c>
      <c r="F4" s="365"/>
      <c r="G4" s="366" t="s">
        <v>26</v>
      </c>
      <c r="H4" s="366"/>
      <c r="I4" s="290"/>
      <c r="J4" s="291"/>
      <c r="K4" s="367"/>
      <c r="L4" s="50"/>
    </row>
    <row r="5" spans="1:15" ht="30.75" customHeight="1" thickBot="1" x14ac:dyDescent="0.2">
      <c r="A5" s="327" t="s">
        <v>27</v>
      </c>
      <c r="B5" s="3" t="s">
        <v>28</v>
      </c>
      <c r="C5" s="329" t="s">
        <v>154</v>
      </c>
      <c r="D5" s="330"/>
      <c r="E5" s="331"/>
      <c r="F5" s="332"/>
      <c r="G5" s="333" t="s">
        <v>29</v>
      </c>
      <c r="H5" s="334"/>
      <c r="I5" s="334"/>
      <c r="J5" s="334"/>
      <c r="K5" s="335"/>
      <c r="L5" s="51"/>
    </row>
    <row r="6" spans="1:15" ht="30.75" customHeight="1" x14ac:dyDescent="0.15">
      <c r="A6" s="328"/>
      <c r="B6" s="297" t="s">
        <v>30</v>
      </c>
      <c r="C6" s="83" t="s">
        <v>31</v>
      </c>
      <c r="D6" s="84" t="s">
        <v>32</v>
      </c>
      <c r="E6" s="350"/>
      <c r="F6" s="351"/>
      <c r="G6" s="352"/>
      <c r="H6" s="353"/>
      <c r="I6" s="353"/>
      <c r="J6" s="353"/>
      <c r="K6" s="354"/>
      <c r="L6" s="52"/>
    </row>
    <row r="7" spans="1:15" ht="30.75" customHeight="1" x14ac:dyDescent="0.15">
      <c r="A7" s="328"/>
      <c r="B7" s="298"/>
      <c r="C7" s="87" t="s">
        <v>33</v>
      </c>
      <c r="D7" s="88" t="s">
        <v>34</v>
      </c>
      <c r="E7" s="355"/>
      <c r="F7" s="356"/>
      <c r="G7" s="357"/>
      <c r="H7" s="358"/>
      <c r="I7" s="358"/>
      <c r="J7" s="358"/>
      <c r="K7" s="359"/>
      <c r="L7" s="52"/>
    </row>
    <row r="8" spans="1:15" ht="30.75" customHeight="1" x14ac:dyDescent="0.15">
      <c r="A8" s="328"/>
      <c r="B8" s="298"/>
      <c r="C8" s="87" t="s">
        <v>35</v>
      </c>
      <c r="D8" s="88" t="s">
        <v>36</v>
      </c>
      <c r="E8" s="355"/>
      <c r="F8" s="356"/>
      <c r="G8" s="336"/>
      <c r="H8" s="337"/>
      <c r="I8" s="337"/>
      <c r="J8" s="337"/>
      <c r="K8" s="338"/>
      <c r="L8" s="52"/>
    </row>
    <row r="9" spans="1:15" ht="30.75" customHeight="1" thickBot="1" x14ac:dyDescent="0.2">
      <c r="A9" s="328"/>
      <c r="B9" s="298"/>
      <c r="C9" s="85" t="s">
        <v>37</v>
      </c>
      <c r="D9" s="86" t="s">
        <v>38</v>
      </c>
      <c r="E9" s="312"/>
      <c r="F9" s="339"/>
      <c r="G9" s="340"/>
      <c r="H9" s="341"/>
      <c r="I9" s="342"/>
      <c r="J9" s="342"/>
      <c r="K9" s="343"/>
      <c r="L9" s="53"/>
    </row>
    <row r="10" spans="1:15" ht="29.25" customHeight="1" thickTop="1" thickBot="1" x14ac:dyDescent="0.2">
      <c r="A10" s="328"/>
      <c r="B10" s="299"/>
      <c r="C10" s="4" t="s">
        <v>39</v>
      </c>
      <c r="D10" s="5" t="s">
        <v>40</v>
      </c>
      <c r="E10" s="344">
        <f>SUM(E6:F9)</f>
        <v>0</v>
      </c>
      <c r="F10" s="345"/>
      <c r="G10" s="76" t="s">
        <v>91</v>
      </c>
      <c r="H10" s="54"/>
      <c r="I10" s="8" t="str">
        <f>IF(ISERROR(ROUNDDOWN(E10/E11*100,0)),"",(ROUNDDOWN(E10/E11*100,0)))</f>
        <v/>
      </c>
      <c r="J10" s="55" t="s">
        <v>41</v>
      </c>
      <c r="K10" s="6" t="s">
        <v>129</v>
      </c>
      <c r="L10" s="56"/>
      <c r="N10" s="57" t="str">
        <f>IF(ISERROR(ROUNDDOWN(E10/E11*100,1)),"",(ROUND(E10/E11*100,1)))</f>
        <v/>
      </c>
      <c r="O10" s="1" t="s">
        <v>130</v>
      </c>
    </row>
    <row r="11" spans="1:15" ht="30.75" customHeight="1" thickTop="1" thickBot="1" x14ac:dyDescent="0.2">
      <c r="A11" s="328"/>
      <c r="B11" s="306" t="s">
        <v>42</v>
      </c>
      <c r="C11" s="307"/>
      <c r="D11" s="346"/>
      <c r="E11" s="344">
        <f>SUM(E5+E10)</f>
        <v>0</v>
      </c>
      <c r="F11" s="345"/>
      <c r="G11" s="347" t="s">
        <v>131</v>
      </c>
      <c r="H11" s="348"/>
      <c r="I11" s="348"/>
      <c r="J11" s="348"/>
      <c r="K11" s="349"/>
      <c r="L11" s="58"/>
    </row>
    <row r="12" spans="1:15" ht="30.75" customHeight="1" thickTop="1" thickBot="1" x14ac:dyDescent="0.2">
      <c r="A12" s="328"/>
      <c r="B12" s="311" t="s">
        <v>43</v>
      </c>
      <c r="C12" s="89" t="s">
        <v>44</v>
      </c>
      <c r="D12" s="90" t="s">
        <v>45</v>
      </c>
      <c r="E12" s="312"/>
      <c r="F12" s="313"/>
      <c r="G12" s="91" t="s">
        <v>132</v>
      </c>
      <c r="H12" s="92"/>
      <c r="I12" s="93" t="str">
        <f>IF(ISERROR(ROUNDUP(E12/E14*100,0)),"",(ROUNDUP(E12/E14*100,0)))</f>
        <v/>
      </c>
      <c r="J12" s="94" t="s">
        <v>41</v>
      </c>
      <c r="K12" s="95" t="s">
        <v>129</v>
      </c>
      <c r="L12" s="59"/>
      <c r="N12" s="60" t="str">
        <f>IF(ISERROR(ROUNDUP(E12/E14*100,1)),"",(ROUNDUP(E12/E14*100,1)))</f>
        <v/>
      </c>
      <c r="O12" s="1" t="s">
        <v>92</v>
      </c>
    </row>
    <row r="13" spans="1:15" ht="30.75" customHeight="1" thickBot="1" x14ac:dyDescent="0.2">
      <c r="A13" s="328"/>
      <c r="B13" s="299"/>
      <c r="C13" s="96" t="s">
        <v>46</v>
      </c>
      <c r="D13" s="97" t="s">
        <v>47</v>
      </c>
      <c r="E13" s="314"/>
      <c r="F13" s="315"/>
      <c r="G13" s="316" t="s">
        <v>133</v>
      </c>
      <c r="H13" s="316"/>
      <c r="I13" s="317"/>
      <c r="J13" s="318"/>
      <c r="K13" s="319"/>
      <c r="L13" s="58"/>
    </row>
    <row r="14" spans="1:15" ht="29.25" customHeight="1" thickTop="1" thickBot="1" x14ac:dyDescent="0.2">
      <c r="A14" s="320" t="s">
        <v>48</v>
      </c>
      <c r="B14" s="321"/>
      <c r="C14" s="321"/>
      <c r="D14" s="321"/>
      <c r="E14" s="322">
        <f>SUM(E5+E6+E7+E8+E9+E12+E13)</f>
        <v>0</v>
      </c>
      <c r="F14" s="323"/>
      <c r="G14" s="324"/>
      <c r="H14" s="325"/>
      <c r="I14" s="325"/>
      <c r="J14" s="325"/>
      <c r="K14" s="326"/>
      <c r="L14" s="61"/>
    </row>
    <row r="15" spans="1:15" ht="29.25" customHeight="1" thickBot="1" x14ac:dyDescent="0.2">
      <c r="A15" s="289" t="s">
        <v>49</v>
      </c>
      <c r="B15" s="290"/>
      <c r="C15" s="291"/>
      <c r="D15" s="291"/>
      <c r="E15" s="62" t="s">
        <v>50</v>
      </c>
      <c r="F15" s="63" t="s">
        <v>134</v>
      </c>
      <c r="G15" s="292" t="s">
        <v>26</v>
      </c>
      <c r="H15" s="293"/>
      <c r="I15" s="293"/>
      <c r="J15" s="293"/>
      <c r="K15" s="294"/>
      <c r="L15" s="50"/>
    </row>
    <row r="16" spans="1:15" ht="30.75" customHeight="1" x14ac:dyDescent="0.15">
      <c r="A16" s="295" t="s">
        <v>51</v>
      </c>
      <c r="B16" s="297" t="s">
        <v>52</v>
      </c>
      <c r="C16" s="98" t="s">
        <v>53</v>
      </c>
      <c r="D16" s="99" t="s">
        <v>54</v>
      </c>
      <c r="E16" s="100"/>
      <c r="F16" s="100"/>
      <c r="G16" s="300"/>
      <c r="H16" s="301"/>
      <c r="I16" s="301"/>
      <c r="J16" s="301"/>
      <c r="K16" s="302"/>
      <c r="L16" s="64"/>
    </row>
    <row r="17" spans="1:13" ht="30.75" customHeight="1" x14ac:dyDescent="0.15">
      <c r="A17" s="295"/>
      <c r="B17" s="298"/>
      <c r="C17" s="87" t="s">
        <v>55</v>
      </c>
      <c r="D17" s="104" t="s">
        <v>56</v>
      </c>
      <c r="E17" s="105"/>
      <c r="F17" s="105"/>
      <c r="G17" s="303"/>
      <c r="H17" s="304"/>
      <c r="I17" s="304"/>
      <c r="J17" s="304"/>
      <c r="K17" s="305"/>
      <c r="L17" s="64"/>
    </row>
    <row r="18" spans="1:13" ht="30.75" customHeight="1" x14ac:dyDescent="0.15">
      <c r="A18" s="295"/>
      <c r="B18" s="298"/>
      <c r="C18" s="87" t="s">
        <v>57</v>
      </c>
      <c r="D18" s="106" t="s">
        <v>58</v>
      </c>
      <c r="E18" s="105"/>
      <c r="F18" s="105"/>
      <c r="G18" s="269"/>
      <c r="H18" s="269"/>
      <c r="I18" s="270"/>
      <c r="J18" s="271"/>
      <c r="K18" s="272"/>
      <c r="L18" s="65"/>
    </row>
    <row r="19" spans="1:13" ht="30.75" customHeight="1" x14ac:dyDescent="0.15">
      <c r="A19" s="295"/>
      <c r="B19" s="298"/>
      <c r="C19" s="87" t="s">
        <v>59</v>
      </c>
      <c r="D19" s="107" t="s">
        <v>60</v>
      </c>
      <c r="E19" s="105"/>
      <c r="F19" s="105"/>
      <c r="G19" s="269"/>
      <c r="H19" s="269"/>
      <c r="I19" s="270"/>
      <c r="J19" s="271"/>
      <c r="K19" s="272"/>
      <c r="L19" s="65"/>
    </row>
    <row r="20" spans="1:13" ht="30.75" customHeight="1" x14ac:dyDescent="0.15">
      <c r="A20" s="295"/>
      <c r="B20" s="298"/>
      <c r="C20" s="87" t="s">
        <v>61</v>
      </c>
      <c r="D20" s="107" t="s">
        <v>62</v>
      </c>
      <c r="E20" s="105"/>
      <c r="F20" s="105"/>
      <c r="G20" s="269"/>
      <c r="H20" s="269"/>
      <c r="I20" s="270"/>
      <c r="J20" s="271"/>
      <c r="K20" s="272"/>
      <c r="L20" s="65"/>
    </row>
    <row r="21" spans="1:13" ht="30.75" customHeight="1" x14ac:dyDescent="0.15">
      <c r="A21" s="295"/>
      <c r="B21" s="298"/>
      <c r="C21" s="87" t="s">
        <v>63</v>
      </c>
      <c r="D21" s="106" t="s">
        <v>146</v>
      </c>
      <c r="E21" s="105"/>
      <c r="F21" s="105"/>
      <c r="G21" s="269"/>
      <c r="H21" s="269"/>
      <c r="I21" s="270"/>
      <c r="J21" s="271"/>
      <c r="K21" s="272"/>
      <c r="L21" s="65"/>
    </row>
    <row r="22" spans="1:13" ht="30.75" customHeight="1" x14ac:dyDescent="0.15">
      <c r="A22" s="295"/>
      <c r="B22" s="298"/>
      <c r="C22" s="87" t="s">
        <v>64</v>
      </c>
      <c r="D22" s="107" t="s">
        <v>65</v>
      </c>
      <c r="E22" s="105"/>
      <c r="F22" s="105"/>
      <c r="G22" s="269"/>
      <c r="H22" s="269"/>
      <c r="I22" s="270"/>
      <c r="J22" s="271"/>
      <c r="K22" s="272"/>
      <c r="L22" s="65"/>
    </row>
    <row r="23" spans="1:13" ht="30.75" customHeight="1" x14ac:dyDescent="0.15">
      <c r="A23" s="295"/>
      <c r="B23" s="298"/>
      <c r="C23" s="87" t="s">
        <v>66</v>
      </c>
      <c r="D23" s="107" t="s">
        <v>67</v>
      </c>
      <c r="E23" s="105"/>
      <c r="F23" s="105"/>
      <c r="G23" s="269"/>
      <c r="H23" s="269"/>
      <c r="I23" s="270"/>
      <c r="J23" s="271"/>
      <c r="K23" s="272"/>
      <c r="L23" s="65"/>
    </row>
    <row r="24" spans="1:13" ht="30.75" customHeight="1" x14ac:dyDescent="0.15">
      <c r="A24" s="295"/>
      <c r="B24" s="298"/>
      <c r="C24" s="87" t="s">
        <v>68</v>
      </c>
      <c r="D24" s="108" t="s">
        <v>69</v>
      </c>
      <c r="E24" s="105"/>
      <c r="F24" s="105"/>
      <c r="G24" s="269"/>
      <c r="H24" s="269"/>
      <c r="I24" s="270"/>
      <c r="J24" s="271"/>
      <c r="K24" s="272"/>
      <c r="L24" s="65"/>
    </row>
    <row r="25" spans="1:13" ht="30.75" customHeight="1" thickBot="1" x14ac:dyDescent="0.2">
      <c r="A25" s="295"/>
      <c r="B25" s="299"/>
      <c r="C25" s="101" t="s">
        <v>70</v>
      </c>
      <c r="D25" s="102" t="s">
        <v>71</v>
      </c>
      <c r="E25" s="103"/>
      <c r="F25" s="103"/>
      <c r="G25" s="265"/>
      <c r="H25" s="265"/>
      <c r="I25" s="266"/>
      <c r="J25" s="267"/>
      <c r="K25" s="268"/>
      <c r="L25" s="65"/>
    </row>
    <row r="26" spans="1:13" ht="29.25" customHeight="1" thickTop="1" thickBot="1" x14ac:dyDescent="0.2">
      <c r="A26" s="295"/>
      <c r="B26" s="306" t="s">
        <v>72</v>
      </c>
      <c r="C26" s="307"/>
      <c r="D26" s="307"/>
      <c r="E26" s="66">
        <f>SUM(E16+E17+E18+E19+E20+E21+E22+E23+E24+E25)</f>
        <v>0</v>
      </c>
      <c r="F26" s="67">
        <f>SUM(F16:F25)</f>
        <v>0</v>
      </c>
      <c r="G26" s="308"/>
      <c r="H26" s="309"/>
      <c r="I26" s="309"/>
      <c r="J26" s="309"/>
      <c r="K26" s="310"/>
      <c r="L26" s="68"/>
    </row>
    <row r="27" spans="1:13" ht="30.75" customHeight="1" thickTop="1" x14ac:dyDescent="0.15">
      <c r="A27" s="295"/>
      <c r="B27" s="262" t="s">
        <v>73</v>
      </c>
      <c r="C27" s="109" t="s">
        <v>74</v>
      </c>
      <c r="D27" s="110" t="s">
        <v>38</v>
      </c>
      <c r="E27" s="111"/>
      <c r="F27" s="112"/>
      <c r="G27" s="265"/>
      <c r="H27" s="265"/>
      <c r="I27" s="266"/>
      <c r="J27" s="267"/>
      <c r="K27" s="268"/>
      <c r="L27" s="65"/>
      <c r="M27" s="82"/>
    </row>
    <row r="28" spans="1:13" ht="30.75" customHeight="1" x14ac:dyDescent="0.15">
      <c r="A28" s="295"/>
      <c r="B28" s="263"/>
      <c r="C28" s="115" t="s">
        <v>76</v>
      </c>
      <c r="D28" s="116" t="s">
        <v>38</v>
      </c>
      <c r="E28" s="105"/>
      <c r="F28" s="117"/>
      <c r="G28" s="269"/>
      <c r="H28" s="269"/>
      <c r="I28" s="270"/>
      <c r="J28" s="271"/>
      <c r="K28" s="272"/>
      <c r="L28" s="65"/>
      <c r="M28" s="82"/>
    </row>
    <row r="29" spans="1:13" ht="30.75" customHeight="1" x14ac:dyDescent="0.15">
      <c r="A29" s="295"/>
      <c r="B29" s="263"/>
      <c r="C29" s="115" t="s">
        <v>77</v>
      </c>
      <c r="D29" s="116" t="s">
        <v>97</v>
      </c>
      <c r="E29" s="105"/>
      <c r="F29" s="117"/>
      <c r="G29" s="273" t="s">
        <v>147</v>
      </c>
      <c r="H29" s="273"/>
      <c r="I29" s="274"/>
      <c r="J29" s="275"/>
      <c r="K29" s="276"/>
      <c r="L29" s="65"/>
    </row>
    <row r="30" spans="1:13" ht="30.75" customHeight="1" thickBot="1" x14ac:dyDescent="0.2">
      <c r="A30" s="296"/>
      <c r="B30" s="264"/>
      <c r="C30" s="113" t="s">
        <v>78</v>
      </c>
      <c r="D30" s="7" t="s">
        <v>75</v>
      </c>
      <c r="E30" s="103"/>
      <c r="F30" s="114"/>
      <c r="G30" s="277"/>
      <c r="H30" s="277"/>
      <c r="I30" s="278"/>
      <c r="J30" s="279"/>
      <c r="K30" s="280"/>
      <c r="L30" s="65"/>
    </row>
    <row r="31" spans="1:13" ht="29.25" customHeight="1" thickTop="1" thickBot="1" x14ac:dyDescent="0.2">
      <c r="A31" s="281" t="s">
        <v>79</v>
      </c>
      <c r="B31" s="282"/>
      <c r="C31" s="283"/>
      <c r="D31" s="283"/>
      <c r="E31" s="9">
        <f>SUM(E26+E27+E28+E29+E30)</f>
        <v>0</v>
      </c>
      <c r="F31" s="69">
        <f>SUM(F26)</f>
        <v>0</v>
      </c>
      <c r="G31" s="284"/>
      <c r="H31" s="285"/>
      <c r="I31" s="286"/>
      <c r="J31" s="287"/>
      <c r="K31" s="288"/>
      <c r="L31" s="68"/>
    </row>
    <row r="32" spans="1:13" ht="13.5" customHeight="1" x14ac:dyDescent="0.15">
      <c r="A32" s="259" t="s">
        <v>80</v>
      </c>
      <c r="B32" s="259"/>
      <c r="C32" s="259"/>
      <c r="D32" s="259"/>
      <c r="E32" s="260"/>
      <c r="F32" s="260"/>
      <c r="G32" s="259"/>
      <c r="H32" s="259"/>
      <c r="I32" s="259"/>
      <c r="J32" s="259"/>
      <c r="K32" s="259"/>
      <c r="L32" s="70"/>
    </row>
    <row r="33" spans="1:12" ht="15.75" customHeight="1" x14ac:dyDescent="0.15">
      <c r="A33" s="261"/>
      <c r="B33" s="261"/>
      <c r="C33" s="261"/>
      <c r="D33" s="261"/>
      <c r="E33" s="261"/>
      <c r="F33" s="261"/>
      <c r="G33" s="261"/>
      <c r="H33" s="261"/>
      <c r="I33" s="261"/>
      <c r="J33" s="261"/>
      <c r="K33" s="261"/>
      <c r="L33" s="45"/>
    </row>
  </sheetData>
  <sheetProtection selectLockedCells="1"/>
  <mergeCells count="56">
    <mergeCell ref="G1:K1"/>
    <mergeCell ref="G2:K2"/>
    <mergeCell ref="A3:G3"/>
    <mergeCell ref="I3:K3"/>
    <mergeCell ref="A4:D4"/>
    <mergeCell ref="E4:F4"/>
    <mergeCell ref="G4:K4"/>
    <mergeCell ref="E11:F11"/>
    <mergeCell ref="G11:K11"/>
    <mergeCell ref="B6:B10"/>
    <mergeCell ref="E6:F6"/>
    <mergeCell ref="G6:K6"/>
    <mergeCell ref="E7:F7"/>
    <mergeCell ref="G7:K7"/>
    <mergeCell ref="E8:F8"/>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A32:K32"/>
    <mergeCell ref="A33:K33"/>
    <mergeCell ref="B27:B30"/>
    <mergeCell ref="G27:K27"/>
    <mergeCell ref="G28:K28"/>
    <mergeCell ref="G29:K29"/>
    <mergeCell ref="G30:K30"/>
    <mergeCell ref="A31:D31"/>
    <mergeCell ref="G31:K31"/>
  </mergeCells>
  <phoneticPr fontId="2"/>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zoomScaleNormal="100" zoomScaleSheetLayoutView="100" workbookViewId="0">
      <selection activeCell="T41" sqref="T41"/>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3.875" style="1" customWidth="1"/>
    <col min="14" max="14" width="2.75" style="1" customWidth="1"/>
    <col min="15" max="256" width="9" style="1"/>
    <col min="257" max="257" width="5.875" style="1" customWidth="1"/>
    <col min="258" max="258" width="7.375" style="1" customWidth="1"/>
    <col min="259" max="260" width="9" style="1"/>
    <col min="261" max="261" width="11.875" style="1" customWidth="1"/>
    <col min="262" max="266" width="9" style="1"/>
    <col min="267" max="267" width="5.75" style="1" customWidth="1"/>
    <col min="268" max="268" width="9" style="1"/>
    <col min="269" max="269" width="3.875" style="1" customWidth="1"/>
    <col min="270" max="270" width="2.75" style="1" customWidth="1"/>
    <col min="271" max="512" width="9" style="1"/>
    <col min="513" max="513" width="5.875" style="1" customWidth="1"/>
    <col min="514" max="514" width="7.375" style="1" customWidth="1"/>
    <col min="515" max="516" width="9" style="1"/>
    <col min="517" max="517" width="11.875" style="1" customWidth="1"/>
    <col min="518" max="522" width="9" style="1"/>
    <col min="523" max="523" width="5.75" style="1" customWidth="1"/>
    <col min="524" max="524" width="9" style="1"/>
    <col min="525" max="525" width="3.875" style="1" customWidth="1"/>
    <col min="526" max="526" width="2.75" style="1" customWidth="1"/>
    <col min="527" max="768" width="9" style="1"/>
    <col min="769" max="769" width="5.875" style="1" customWidth="1"/>
    <col min="770" max="770" width="7.375" style="1" customWidth="1"/>
    <col min="771" max="772" width="9" style="1"/>
    <col min="773" max="773" width="11.875" style="1" customWidth="1"/>
    <col min="774" max="778" width="9" style="1"/>
    <col min="779" max="779" width="5.75" style="1" customWidth="1"/>
    <col min="780" max="780" width="9" style="1"/>
    <col min="781" max="781" width="3.875" style="1" customWidth="1"/>
    <col min="782" max="782" width="2.75" style="1" customWidth="1"/>
    <col min="783" max="1024" width="9" style="1"/>
    <col min="1025" max="1025" width="5.875" style="1" customWidth="1"/>
    <col min="1026" max="1026" width="7.375" style="1" customWidth="1"/>
    <col min="1027" max="1028" width="9" style="1"/>
    <col min="1029" max="1029" width="11.875" style="1" customWidth="1"/>
    <col min="1030" max="1034" width="9" style="1"/>
    <col min="1035" max="1035" width="5.75" style="1" customWidth="1"/>
    <col min="1036" max="1036" width="9" style="1"/>
    <col min="1037" max="1037" width="3.875" style="1" customWidth="1"/>
    <col min="1038" max="1038" width="2.75" style="1" customWidth="1"/>
    <col min="1039" max="1280" width="9" style="1"/>
    <col min="1281" max="1281" width="5.875" style="1" customWidth="1"/>
    <col min="1282" max="1282" width="7.375" style="1" customWidth="1"/>
    <col min="1283" max="1284" width="9" style="1"/>
    <col min="1285" max="1285" width="11.875" style="1" customWidth="1"/>
    <col min="1286" max="1290" width="9" style="1"/>
    <col min="1291" max="1291" width="5.75" style="1" customWidth="1"/>
    <col min="1292" max="1292" width="9" style="1"/>
    <col min="1293" max="1293" width="3.875" style="1" customWidth="1"/>
    <col min="1294" max="1294" width="2.75" style="1" customWidth="1"/>
    <col min="1295" max="1536" width="9" style="1"/>
    <col min="1537" max="1537" width="5.875" style="1" customWidth="1"/>
    <col min="1538" max="1538" width="7.375" style="1" customWidth="1"/>
    <col min="1539" max="1540" width="9" style="1"/>
    <col min="1541" max="1541" width="11.875" style="1" customWidth="1"/>
    <col min="1542" max="1546" width="9" style="1"/>
    <col min="1547" max="1547" width="5.75" style="1" customWidth="1"/>
    <col min="1548" max="1548" width="9" style="1"/>
    <col min="1549" max="1549" width="3.875" style="1" customWidth="1"/>
    <col min="1550" max="1550" width="2.75" style="1" customWidth="1"/>
    <col min="1551" max="1792" width="9" style="1"/>
    <col min="1793" max="1793" width="5.875" style="1" customWidth="1"/>
    <col min="1794" max="1794" width="7.375" style="1" customWidth="1"/>
    <col min="1795" max="1796" width="9" style="1"/>
    <col min="1797" max="1797" width="11.875" style="1" customWidth="1"/>
    <col min="1798" max="1802" width="9" style="1"/>
    <col min="1803" max="1803" width="5.75" style="1" customWidth="1"/>
    <col min="1804" max="1804" width="9" style="1"/>
    <col min="1805" max="1805" width="3.875" style="1" customWidth="1"/>
    <col min="1806" max="1806" width="2.75" style="1" customWidth="1"/>
    <col min="1807" max="2048" width="9" style="1"/>
    <col min="2049" max="2049" width="5.875" style="1" customWidth="1"/>
    <col min="2050" max="2050" width="7.375" style="1" customWidth="1"/>
    <col min="2051" max="2052" width="9" style="1"/>
    <col min="2053" max="2053" width="11.875" style="1" customWidth="1"/>
    <col min="2054" max="2058" width="9" style="1"/>
    <col min="2059" max="2059" width="5.75" style="1" customWidth="1"/>
    <col min="2060" max="2060" width="9" style="1"/>
    <col min="2061" max="2061" width="3.875" style="1" customWidth="1"/>
    <col min="2062" max="2062" width="2.75" style="1" customWidth="1"/>
    <col min="2063" max="2304" width="9" style="1"/>
    <col min="2305" max="2305" width="5.875" style="1" customWidth="1"/>
    <col min="2306" max="2306" width="7.375" style="1" customWidth="1"/>
    <col min="2307" max="2308" width="9" style="1"/>
    <col min="2309" max="2309" width="11.875" style="1" customWidth="1"/>
    <col min="2310" max="2314" width="9" style="1"/>
    <col min="2315" max="2315" width="5.75" style="1" customWidth="1"/>
    <col min="2316" max="2316" width="9" style="1"/>
    <col min="2317" max="2317" width="3.875" style="1" customWidth="1"/>
    <col min="2318" max="2318" width="2.75" style="1" customWidth="1"/>
    <col min="2319" max="2560" width="9" style="1"/>
    <col min="2561" max="2561" width="5.875" style="1" customWidth="1"/>
    <col min="2562" max="2562" width="7.375" style="1" customWidth="1"/>
    <col min="2563" max="2564" width="9" style="1"/>
    <col min="2565" max="2565" width="11.875" style="1" customWidth="1"/>
    <col min="2566" max="2570" width="9" style="1"/>
    <col min="2571" max="2571" width="5.75" style="1" customWidth="1"/>
    <col min="2572" max="2572" width="9" style="1"/>
    <col min="2573" max="2573" width="3.875" style="1" customWidth="1"/>
    <col min="2574" max="2574" width="2.75" style="1" customWidth="1"/>
    <col min="2575" max="2816" width="9" style="1"/>
    <col min="2817" max="2817" width="5.875" style="1" customWidth="1"/>
    <col min="2818" max="2818" width="7.375" style="1" customWidth="1"/>
    <col min="2819" max="2820" width="9" style="1"/>
    <col min="2821" max="2821" width="11.875" style="1" customWidth="1"/>
    <col min="2822" max="2826" width="9" style="1"/>
    <col min="2827" max="2827" width="5.75" style="1" customWidth="1"/>
    <col min="2828" max="2828" width="9" style="1"/>
    <col min="2829" max="2829" width="3.875" style="1" customWidth="1"/>
    <col min="2830" max="2830" width="2.75" style="1" customWidth="1"/>
    <col min="2831" max="3072" width="9" style="1"/>
    <col min="3073" max="3073" width="5.875" style="1" customWidth="1"/>
    <col min="3074" max="3074" width="7.375" style="1" customWidth="1"/>
    <col min="3075" max="3076" width="9" style="1"/>
    <col min="3077" max="3077" width="11.875" style="1" customWidth="1"/>
    <col min="3078" max="3082" width="9" style="1"/>
    <col min="3083" max="3083" width="5.75" style="1" customWidth="1"/>
    <col min="3084" max="3084" width="9" style="1"/>
    <col min="3085" max="3085" width="3.875" style="1" customWidth="1"/>
    <col min="3086" max="3086" width="2.75" style="1" customWidth="1"/>
    <col min="3087" max="3328" width="9" style="1"/>
    <col min="3329" max="3329" width="5.875" style="1" customWidth="1"/>
    <col min="3330" max="3330" width="7.375" style="1" customWidth="1"/>
    <col min="3331" max="3332" width="9" style="1"/>
    <col min="3333" max="3333" width="11.875" style="1" customWidth="1"/>
    <col min="3334" max="3338" width="9" style="1"/>
    <col min="3339" max="3339" width="5.75" style="1" customWidth="1"/>
    <col min="3340" max="3340" width="9" style="1"/>
    <col min="3341" max="3341" width="3.875" style="1" customWidth="1"/>
    <col min="3342" max="3342" width="2.75" style="1" customWidth="1"/>
    <col min="3343" max="3584" width="9" style="1"/>
    <col min="3585" max="3585" width="5.875" style="1" customWidth="1"/>
    <col min="3586" max="3586" width="7.375" style="1" customWidth="1"/>
    <col min="3587" max="3588" width="9" style="1"/>
    <col min="3589" max="3589" width="11.875" style="1" customWidth="1"/>
    <col min="3590" max="3594" width="9" style="1"/>
    <col min="3595" max="3595" width="5.75" style="1" customWidth="1"/>
    <col min="3596" max="3596" width="9" style="1"/>
    <col min="3597" max="3597" width="3.875" style="1" customWidth="1"/>
    <col min="3598" max="3598" width="2.75" style="1" customWidth="1"/>
    <col min="3599" max="3840" width="9" style="1"/>
    <col min="3841" max="3841" width="5.875" style="1" customWidth="1"/>
    <col min="3842" max="3842" width="7.375" style="1" customWidth="1"/>
    <col min="3843" max="3844" width="9" style="1"/>
    <col min="3845" max="3845" width="11.875" style="1" customWidth="1"/>
    <col min="3846" max="3850" width="9" style="1"/>
    <col min="3851" max="3851" width="5.75" style="1" customWidth="1"/>
    <col min="3852" max="3852" width="9" style="1"/>
    <col min="3853" max="3853" width="3.875" style="1" customWidth="1"/>
    <col min="3854" max="3854" width="2.75" style="1" customWidth="1"/>
    <col min="3855" max="4096" width="9" style="1"/>
    <col min="4097" max="4097" width="5.875" style="1" customWidth="1"/>
    <col min="4098" max="4098" width="7.375" style="1" customWidth="1"/>
    <col min="4099" max="4100" width="9" style="1"/>
    <col min="4101" max="4101" width="11.875" style="1" customWidth="1"/>
    <col min="4102" max="4106" width="9" style="1"/>
    <col min="4107" max="4107" width="5.75" style="1" customWidth="1"/>
    <col min="4108" max="4108" width="9" style="1"/>
    <col min="4109" max="4109" width="3.875" style="1" customWidth="1"/>
    <col min="4110" max="4110" width="2.75" style="1" customWidth="1"/>
    <col min="4111" max="4352" width="9" style="1"/>
    <col min="4353" max="4353" width="5.875" style="1" customWidth="1"/>
    <col min="4354" max="4354" width="7.375" style="1" customWidth="1"/>
    <col min="4355" max="4356" width="9" style="1"/>
    <col min="4357" max="4357" width="11.875" style="1" customWidth="1"/>
    <col min="4358" max="4362" width="9" style="1"/>
    <col min="4363" max="4363" width="5.75" style="1" customWidth="1"/>
    <col min="4364" max="4364" width="9" style="1"/>
    <col min="4365" max="4365" width="3.875" style="1" customWidth="1"/>
    <col min="4366" max="4366" width="2.75" style="1" customWidth="1"/>
    <col min="4367" max="4608" width="9" style="1"/>
    <col min="4609" max="4609" width="5.875" style="1" customWidth="1"/>
    <col min="4610" max="4610" width="7.375" style="1" customWidth="1"/>
    <col min="4611" max="4612" width="9" style="1"/>
    <col min="4613" max="4613" width="11.875" style="1" customWidth="1"/>
    <col min="4614" max="4618" width="9" style="1"/>
    <col min="4619" max="4619" width="5.75" style="1" customWidth="1"/>
    <col min="4620" max="4620" width="9" style="1"/>
    <col min="4621" max="4621" width="3.875" style="1" customWidth="1"/>
    <col min="4622" max="4622" width="2.75" style="1" customWidth="1"/>
    <col min="4623" max="4864" width="9" style="1"/>
    <col min="4865" max="4865" width="5.875" style="1" customWidth="1"/>
    <col min="4866" max="4866" width="7.375" style="1" customWidth="1"/>
    <col min="4867" max="4868" width="9" style="1"/>
    <col min="4869" max="4869" width="11.875" style="1" customWidth="1"/>
    <col min="4870" max="4874" width="9" style="1"/>
    <col min="4875" max="4875" width="5.75" style="1" customWidth="1"/>
    <col min="4876" max="4876" width="9" style="1"/>
    <col min="4877" max="4877" width="3.875" style="1" customWidth="1"/>
    <col min="4878" max="4878" width="2.75" style="1" customWidth="1"/>
    <col min="4879" max="5120" width="9" style="1"/>
    <col min="5121" max="5121" width="5.875" style="1" customWidth="1"/>
    <col min="5122" max="5122" width="7.375" style="1" customWidth="1"/>
    <col min="5123" max="5124" width="9" style="1"/>
    <col min="5125" max="5125" width="11.875" style="1" customWidth="1"/>
    <col min="5126" max="5130" width="9" style="1"/>
    <col min="5131" max="5131" width="5.75" style="1" customWidth="1"/>
    <col min="5132" max="5132" width="9" style="1"/>
    <col min="5133" max="5133" width="3.875" style="1" customWidth="1"/>
    <col min="5134" max="5134" width="2.75" style="1" customWidth="1"/>
    <col min="5135" max="5376" width="9" style="1"/>
    <col min="5377" max="5377" width="5.875" style="1" customWidth="1"/>
    <col min="5378" max="5378" width="7.375" style="1" customWidth="1"/>
    <col min="5379" max="5380" width="9" style="1"/>
    <col min="5381" max="5381" width="11.875" style="1" customWidth="1"/>
    <col min="5382" max="5386" width="9" style="1"/>
    <col min="5387" max="5387" width="5.75" style="1" customWidth="1"/>
    <col min="5388" max="5388" width="9" style="1"/>
    <col min="5389" max="5389" width="3.875" style="1" customWidth="1"/>
    <col min="5390" max="5390" width="2.75" style="1" customWidth="1"/>
    <col min="5391" max="5632" width="9" style="1"/>
    <col min="5633" max="5633" width="5.875" style="1" customWidth="1"/>
    <col min="5634" max="5634" width="7.375" style="1" customWidth="1"/>
    <col min="5635" max="5636" width="9" style="1"/>
    <col min="5637" max="5637" width="11.875" style="1" customWidth="1"/>
    <col min="5638" max="5642" width="9" style="1"/>
    <col min="5643" max="5643" width="5.75" style="1" customWidth="1"/>
    <col min="5644" max="5644" width="9" style="1"/>
    <col min="5645" max="5645" width="3.875" style="1" customWidth="1"/>
    <col min="5646" max="5646" width="2.75" style="1" customWidth="1"/>
    <col min="5647" max="5888" width="9" style="1"/>
    <col min="5889" max="5889" width="5.875" style="1" customWidth="1"/>
    <col min="5890" max="5890" width="7.375" style="1" customWidth="1"/>
    <col min="5891" max="5892" width="9" style="1"/>
    <col min="5893" max="5893" width="11.875" style="1" customWidth="1"/>
    <col min="5894" max="5898" width="9" style="1"/>
    <col min="5899" max="5899" width="5.75" style="1" customWidth="1"/>
    <col min="5900" max="5900" width="9" style="1"/>
    <col min="5901" max="5901" width="3.875" style="1" customWidth="1"/>
    <col min="5902" max="5902" width="2.75" style="1" customWidth="1"/>
    <col min="5903" max="6144" width="9" style="1"/>
    <col min="6145" max="6145" width="5.875" style="1" customWidth="1"/>
    <col min="6146" max="6146" width="7.375" style="1" customWidth="1"/>
    <col min="6147" max="6148" width="9" style="1"/>
    <col min="6149" max="6149" width="11.875" style="1" customWidth="1"/>
    <col min="6150" max="6154" width="9" style="1"/>
    <col min="6155" max="6155" width="5.75" style="1" customWidth="1"/>
    <col min="6156" max="6156" width="9" style="1"/>
    <col min="6157" max="6157" width="3.875" style="1" customWidth="1"/>
    <col min="6158" max="6158" width="2.75" style="1" customWidth="1"/>
    <col min="6159" max="6400" width="9" style="1"/>
    <col min="6401" max="6401" width="5.875" style="1" customWidth="1"/>
    <col min="6402" max="6402" width="7.375" style="1" customWidth="1"/>
    <col min="6403" max="6404" width="9" style="1"/>
    <col min="6405" max="6405" width="11.875" style="1" customWidth="1"/>
    <col min="6406" max="6410" width="9" style="1"/>
    <col min="6411" max="6411" width="5.75" style="1" customWidth="1"/>
    <col min="6412" max="6412" width="9" style="1"/>
    <col min="6413" max="6413" width="3.875" style="1" customWidth="1"/>
    <col min="6414" max="6414" width="2.75" style="1" customWidth="1"/>
    <col min="6415" max="6656" width="9" style="1"/>
    <col min="6657" max="6657" width="5.875" style="1" customWidth="1"/>
    <col min="6658" max="6658" width="7.375" style="1" customWidth="1"/>
    <col min="6659" max="6660" width="9" style="1"/>
    <col min="6661" max="6661" width="11.875" style="1" customWidth="1"/>
    <col min="6662" max="6666" width="9" style="1"/>
    <col min="6667" max="6667" width="5.75" style="1" customWidth="1"/>
    <col min="6668" max="6668" width="9" style="1"/>
    <col min="6669" max="6669" width="3.875" style="1" customWidth="1"/>
    <col min="6670" max="6670" width="2.75" style="1" customWidth="1"/>
    <col min="6671" max="6912" width="9" style="1"/>
    <col min="6913" max="6913" width="5.875" style="1" customWidth="1"/>
    <col min="6914" max="6914" width="7.375" style="1" customWidth="1"/>
    <col min="6915" max="6916" width="9" style="1"/>
    <col min="6917" max="6917" width="11.875" style="1" customWidth="1"/>
    <col min="6918" max="6922" width="9" style="1"/>
    <col min="6923" max="6923" width="5.75" style="1" customWidth="1"/>
    <col min="6924" max="6924" width="9" style="1"/>
    <col min="6925" max="6925" width="3.875" style="1" customWidth="1"/>
    <col min="6926" max="6926" width="2.75" style="1" customWidth="1"/>
    <col min="6927" max="7168" width="9" style="1"/>
    <col min="7169" max="7169" width="5.875" style="1" customWidth="1"/>
    <col min="7170" max="7170" width="7.375" style="1" customWidth="1"/>
    <col min="7171" max="7172" width="9" style="1"/>
    <col min="7173" max="7173" width="11.875" style="1" customWidth="1"/>
    <col min="7174" max="7178" width="9" style="1"/>
    <col min="7179" max="7179" width="5.75" style="1" customWidth="1"/>
    <col min="7180" max="7180" width="9" style="1"/>
    <col min="7181" max="7181" width="3.875" style="1" customWidth="1"/>
    <col min="7182" max="7182" width="2.75" style="1" customWidth="1"/>
    <col min="7183" max="7424" width="9" style="1"/>
    <col min="7425" max="7425" width="5.875" style="1" customWidth="1"/>
    <col min="7426" max="7426" width="7.375" style="1" customWidth="1"/>
    <col min="7427" max="7428" width="9" style="1"/>
    <col min="7429" max="7429" width="11.875" style="1" customWidth="1"/>
    <col min="7430" max="7434" width="9" style="1"/>
    <col min="7435" max="7435" width="5.75" style="1" customWidth="1"/>
    <col min="7436" max="7436" width="9" style="1"/>
    <col min="7437" max="7437" width="3.875" style="1" customWidth="1"/>
    <col min="7438" max="7438" width="2.75" style="1" customWidth="1"/>
    <col min="7439" max="7680" width="9" style="1"/>
    <col min="7681" max="7681" width="5.875" style="1" customWidth="1"/>
    <col min="7682" max="7682" width="7.375" style="1" customWidth="1"/>
    <col min="7683" max="7684" width="9" style="1"/>
    <col min="7685" max="7685" width="11.875" style="1" customWidth="1"/>
    <col min="7686" max="7690" width="9" style="1"/>
    <col min="7691" max="7691" width="5.75" style="1" customWidth="1"/>
    <col min="7692" max="7692" width="9" style="1"/>
    <col min="7693" max="7693" width="3.875" style="1" customWidth="1"/>
    <col min="7694" max="7694" width="2.75" style="1" customWidth="1"/>
    <col min="7695" max="7936" width="9" style="1"/>
    <col min="7937" max="7937" width="5.875" style="1" customWidth="1"/>
    <col min="7938" max="7938" width="7.375" style="1" customWidth="1"/>
    <col min="7939" max="7940" width="9" style="1"/>
    <col min="7941" max="7941" width="11.875" style="1" customWidth="1"/>
    <col min="7942" max="7946" width="9" style="1"/>
    <col min="7947" max="7947" width="5.75" style="1" customWidth="1"/>
    <col min="7948" max="7948" width="9" style="1"/>
    <col min="7949" max="7949" width="3.875" style="1" customWidth="1"/>
    <col min="7950" max="7950" width="2.75" style="1" customWidth="1"/>
    <col min="7951" max="8192" width="9" style="1"/>
    <col min="8193" max="8193" width="5.875" style="1" customWidth="1"/>
    <col min="8194" max="8194" width="7.375" style="1" customWidth="1"/>
    <col min="8195" max="8196" width="9" style="1"/>
    <col min="8197" max="8197" width="11.875" style="1" customWidth="1"/>
    <col min="8198" max="8202" width="9" style="1"/>
    <col min="8203" max="8203" width="5.75" style="1" customWidth="1"/>
    <col min="8204" max="8204" width="9" style="1"/>
    <col min="8205" max="8205" width="3.875" style="1" customWidth="1"/>
    <col min="8206" max="8206" width="2.75" style="1" customWidth="1"/>
    <col min="8207" max="8448" width="9" style="1"/>
    <col min="8449" max="8449" width="5.875" style="1" customWidth="1"/>
    <col min="8450" max="8450" width="7.375" style="1" customWidth="1"/>
    <col min="8451" max="8452" width="9" style="1"/>
    <col min="8453" max="8453" width="11.875" style="1" customWidth="1"/>
    <col min="8454" max="8458" width="9" style="1"/>
    <col min="8459" max="8459" width="5.75" style="1" customWidth="1"/>
    <col min="8460" max="8460" width="9" style="1"/>
    <col min="8461" max="8461" width="3.875" style="1" customWidth="1"/>
    <col min="8462" max="8462" width="2.75" style="1" customWidth="1"/>
    <col min="8463" max="8704" width="9" style="1"/>
    <col min="8705" max="8705" width="5.875" style="1" customWidth="1"/>
    <col min="8706" max="8706" width="7.375" style="1" customWidth="1"/>
    <col min="8707" max="8708" width="9" style="1"/>
    <col min="8709" max="8709" width="11.875" style="1" customWidth="1"/>
    <col min="8710" max="8714" width="9" style="1"/>
    <col min="8715" max="8715" width="5.75" style="1" customWidth="1"/>
    <col min="8716" max="8716" width="9" style="1"/>
    <col min="8717" max="8717" width="3.875" style="1" customWidth="1"/>
    <col min="8718" max="8718" width="2.75" style="1" customWidth="1"/>
    <col min="8719" max="8960" width="9" style="1"/>
    <col min="8961" max="8961" width="5.875" style="1" customWidth="1"/>
    <col min="8962" max="8962" width="7.375" style="1" customWidth="1"/>
    <col min="8963" max="8964" width="9" style="1"/>
    <col min="8965" max="8965" width="11.875" style="1" customWidth="1"/>
    <col min="8966" max="8970" width="9" style="1"/>
    <col min="8971" max="8971" width="5.75" style="1" customWidth="1"/>
    <col min="8972" max="8972" width="9" style="1"/>
    <col min="8973" max="8973" width="3.875" style="1" customWidth="1"/>
    <col min="8974" max="8974" width="2.75" style="1" customWidth="1"/>
    <col min="8975" max="9216" width="9" style="1"/>
    <col min="9217" max="9217" width="5.875" style="1" customWidth="1"/>
    <col min="9218" max="9218" width="7.375" style="1" customWidth="1"/>
    <col min="9219" max="9220" width="9" style="1"/>
    <col min="9221" max="9221" width="11.875" style="1" customWidth="1"/>
    <col min="9222" max="9226" width="9" style="1"/>
    <col min="9227" max="9227" width="5.75" style="1" customWidth="1"/>
    <col min="9228" max="9228" width="9" style="1"/>
    <col min="9229" max="9229" width="3.875" style="1" customWidth="1"/>
    <col min="9230" max="9230" width="2.75" style="1" customWidth="1"/>
    <col min="9231" max="9472" width="9" style="1"/>
    <col min="9473" max="9473" width="5.875" style="1" customWidth="1"/>
    <col min="9474" max="9474" width="7.375" style="1" customWidth="1"/>
    <col min="9475" max="9476" width="9" style="1"/>
    <col min="9477" max="9477" width="11.875" style="1" customWidth="1"/>
    <col min="9478" max="9482" width="9" style="1"/>
    <col min="9483" max="9483" width="5.75" style="1" customWidth="1"/>
    <col min="9484" max="9484" width="9" style="1"/>
    <col min="9485" max="9485" width="3.875" style="1" customWidth="1"/>
    <col min="9486" max="9486" width="2.75" style="1" customWidth="1"/>
    <col min="9487" max="9728" width="9" style="1"/>
    <col min="9729" max="9729" width="5.875" style="1" customWidth="1"/>
    <col min="9730" max="9730" width="7.375" style="1" customWidth="1"/>
    <col min="9731" max="9732" width="9" style="1"/>
    <col min="9733" max="9733" width="11.875" style="1" customWidth="1"/>
    <col min="9734" max="9738" width="9" style="1"/>
    <col min="9739" max="9739" width="5.75" style="1" customWidth="1"/>
    <col min="9740" max="9740" width="9" style="1"/>
    <col min="9741" max="9741" width="3.875" style="1" customWidth="1"/>
    <col min="9742" max="9742" width="2.75" style="1" customWidth="1"/>
    <col min="9743" max="9984" width="9" style="1"/>
    <col min="9985" max="9985" width="5.875" style="1" customWidth="1"/>
    <col min="9986" max="9986" width="7.375" style="1" customWidth="1"/>
    <col min="9987" max="9988" width="9" style="1"/>
    <col min="9989" max="9989" width="11.875" style="1" customWidth="1"/>
    <col min="9990" max="9994" width="9" style="1"/>
    <col min="9995" max="9995" width="5.75" style="1" customWidth="1"/>
    <col min="9996" max="9996" width="9" style="1"/>
    <col min="9997" max="9997" width="3.875" style="1" customWidth="1"/>
    <col min="9998" max="9998" width="2.75" style="1" customWidth="1"/>
    <col min="9999" max="10240" width="9" style="1"/>
    <col min="10241" max="10241" width="5.875" style="1" customWidth="1"/>
    <col min="10242" max="10242" width="7.375" style="1" customWidth="1"/>
    <col min="10243" max="10244" width="9" style="1"/>
    <col min="10245" max="10245" width="11.875" style="1" customWidth="1"/>
    <col min="10246" max="10250" width="9" style="1"/>
    <col min="10251" max="10251" width="5.75" style="1" customWidth="1"/>
    <col min="10252" max="10252" width="9" style="1"/>
    <col min="10253" max="10253" width="3.875" style="1" customWidth="1"/>
    <col min="10254" max="10254" width="2.75" style="1" customWidth="1"/>
    <col min="10255" max="10496" width="9" style="1"/>
    <col min="10497" max="10497" width="5.875" style="1" customWidth="1"/>
    <col min="10498" max="10498" width="7.375" style="1" customWidth="1"/>
    <col min="10499" max="10500" width="9" style="1"/>
    <col min="10501" max="10501" width="11.875" style="1" customWidth="1"/>
    <col min="10502" max="10506" width="9" style="1"/>
    <col min="10507" max="10507" width="5.75" style="1" customWidth="1"/>
    <col min="10508" max="10508" width="9" style="1"/>
    <col min="10509" max="10509" width="3.875" style="1" customWidth="1"/>
    <col min="10510" max="10510" width="2.75" style="1" customWidth="1"/>
    <col min="10511" max="10752" width="9" style="1"/>
    <col min="10753" max="10753" width="5.875" style="1" customWidth="1"/>
    <col min="10754" max="10754" width="7.375" style="1" customWidth="1"/>
    <col min="10755" max="10756" width="9" style="1"/>
    <col min="10757" max="10757" width="11.875" style="1" customWidth="1"/>
    <col min="10758" max="10762" width="9" style="1"/>
    <col min="10763" max="10763" width="5.75" style="1" customWidth="1"/>
    <col min="10764" max="10764" width="9" style="1"/>
    <col min="10765" max="10765" width="3.875" style="1" customWidth="1"/>
    <col min="10766" max="10766" width="2.75" style="1" customWidth="1"/>
    <col min="10767" max="11008" width="9" style="1"/>
    <col min="11009" max="11009" width="5.875" style="1" customWidth="1"/>
    <col min="11010" max="11010" width="7.375" style="1" customWidth="1"/>
    <col min="11011" max="11012" width="9" style="1"/>
    <col min="11013" max="11013" width="11.875" style="1" customWidth="1"/>
    <col min="11014" max="11018" width="9" style="1"/>
    <col min="11019" max="11019" width="5.75" style="1" customWidth="1"/>
    <col min="11020" max="11020" width="9" style="1"/>
    <col min="11021" max="11021" width="3.875" style="1" customWidth="1"/>
    <col min="11022" max="11022" width="2.75" style="1" customWidth="1"/>
    <col min="11023" max="11264" width="9" style="1"/>
    <col min="11265" max="11265" width="5.875" style="1" customWidth="1"/>
    <col min="11266" max="11266" width="7.375" style="1" customWidth="1"/>
    <col min="11267" max="11268" width="9" style="1"/>
    <col min="11269" max="11269" width="11.875" style="1" customWidth="1"/>
    <col min="11270" max="11274" width="9" style="1"/>
    <col min="11275" max="11275" width="5.75" style="1" customWidth="1"/>
    <col min="11276" max="11276" width="9" style="1"/>
    <col min="11277" max="11277" width="3.875" style="1" customWidth="1"/>
    <col min="11278" max="11278" width="2.75" style="1" customWidth="1"/>
    <col min="11279" max="11520" width="9" style="1"/>
    <col min="11521" max="11521" width="5.875" style="1" customWidth="1"/>
    <col min="11522" max="11522" width="7.375" style="1" customWidth="1"/>
    <col min="11523" max="11524" width="9" style="1"/>
    <col min="11525" max="11525" width="11.875" style="1" customWidth="1"/>
    <col min="11526" max="11530" width="9" style="1"/>
    <col min="11531" max="11531" width="5.75" style="1" customWidth="1"/>
    <col min="11532" max="11532" width="9" style="1"/>
    <col min="11533" max="11533" width="3.875" style="1" customWidth="1"/>
    <col min="11534" max="11534" width="2.75" style="1" customWidth="1"/>
    <col min="11535" max="11776" width="9" style="1"/>
    <col min="11777" max="11777" width="5.875" style="1" customWidth="1"/>
    <col min="11778" max="11778" width="7.375" style="1" customWidth="1"/>
    <col min="11779" max="11780" width="9" style="1"/>
    <col min="11781" max="11781" width="11.875" style="1" customWidth="1"/>
    <col min="11782" max="11786" width="9" style="1"/>
    <col min="11787" max="11787" width="5.75" style="1" customWidth="1"/>
    <col min="11788" max="11788" width="9" style="1"/>
    <col min="11789" max="11789" width="3.875" style="1" customWidth="1"/>
    <col min="11790" max="11790" width="2.75" style="1" customWidth="1"/>
    <col min="11791" max="12032" width="9" style="1"/>
    <col min="12033" max="12033" width="5.875" style="1" customWidth="1"/>
    <col min="12034" max="12034" width="7.375" style="1" customWidth="1"/>
    <col min="12035" max="12036" width="9" style="1"/>
    <col min="12037" max="12037" width="11.875" style="1" customWidth="1"/>
    <col min="12038" max="12042" width="9" style="1"/>
    <col min="12043" max="12043" width="5.75" style="1" customWidth="1"/>
    <col min="12044" max="12044" width="9" style="1"/>
    <col min="12045" max="12045" width="3.875" style="1" customWidth="1"/>
    <col min="12046" max="12046" width="2.75" style="1" customWidth="1"/>
    <col min="12047" max="12288" width="9" style="1"/>
    <col min="12289" max="12289" width="5.875" style="1" customWidth="1"/>
    <col min="12290" max="12290" width="7.375" style="1" customWidth="1"/>
    <col min="12291" max="12292" width="9" style="1"/>
    <col min="12293" max="12293" width="11.875" style="1" customWidth="1"/>
    <col min="12294" max="12298" width="9" style="1"/>
    <col min="12299" max="12299" width="5.75" style="1" customWidth="1"/>
    <col min="12300" max="12300" width="9" style="1"/>
    <col min="12301" max="12301" width="3.875" style="1" customWidth="1"/>
    <col min="12302" max="12302" width="2.75" style="1" customWidth="1"/>
    <col min="12303" max="12544" width="9" style="1"/>
    <col min="12545" max="12545" width="5.875" style="1" customWidth="1"/>
    <col min="12546" max="12546" width="7.375" style="1" customWidth="1"/>
    <col min="12547" max="12548" width="9" style="1"/>
    <col min="12549" max="12549" width="11.875" style="1" customWidth="1"/>
    <col min="12550" max="12554" width="9" style="1"/>
    <col min="12555" max="12555" width="5.75" style="1" customWidth="1"/>
    <col min="12556" max="12556" width="9" style="1"/>
    <col min="12557" max="12557" width="3.875" style="1" customWidth="1"/>
    <col min="12558" max="12558" width="2.75" style="1" customWidth="1"/>
    <col min="12559" max="12800" width="9" style="1"/>
    <col min="12801" max="12801" width="5.875" style="1" customWidth="1"/>
    <col min="12802" max="12802" width="7.375" style="1" customWidth="1"/>
    <col min="12803" max="12804" width="9" style="1"/>
    <col min="12805" max="12805" width="11.875" style="1" customWidth="1"/>
    <col min="12806" max="12810" width="9" style="1"/>
    <col min="12811" max="12811" width="5.75" style="1" customWidth="1"/>
    <col min="12812" max="12812" width="9" style="1"/>
    <col min="12813" max="12813" width="3.875" style="1" customWidth="1"/>
    <col min="12814" max="12814" width="2.75" style="1" customWidth="1"/>
    <col min="12815" max="13056" width="9" style="1"/>
    <col min="13057" max="13057" width="5.875" style="1" customWidth="1"/>
    <col min="13058" max="13058" width="7.375" style="1" customWidth="1"/>
    <col min="13059" max="13060" width="9" style="1"/>
    <col min="13061" max="13061" width="11.875" style="1" customWidth="1"/>
    <col min="13062" max="13066" width="9" style="1"/>
    <col min="13067" max="13067" width="5.75" style="1" customWidth="1"/>
    <col min="13068" max="13068" width="9" style="1"/>
    <col min="13069" max="13069" width="3.875" style="1" customWidth="1"/>
    <col min="13070" max="13070" width="2.75" style="1" customWidth="1"/>
    <col min="13071" max="13312" width="9" style="1"/>
    <col min="13313" max="13313" width="5.875" style="1" customWidth="1"/>
    <col min="13314" max="13314" width="7.375" style="1" customWidth="1"/>
    <col min="13315" max="13316" width="9" style="1"/>
    <col min="13317" max="13317" width="11.875" style="1" customWidth="1"/>
    <col min="13318" max="13322" width="9" style="1"/>
    <col min="13323" max="13323" width="5.75" style="1" customWidth="1"/>
    <col min="13324" max="13324" width="9" style="1"/>
    <col min="13325" max="13325" width="3.875" style="1" customWidth="1"/>
    <col min="13326" max="13326" width="2.75" style="1" customWidth="1"/>
    <col min="13327" max="13568" width="9" style="1"/>
    <col min="13569" max="13569" width="5.875" style="1" customWidth="1"/>
    <col min="13570" max="13570" width="7.375" style="1" customWidth="1"/>
    <col min="13571" max="13572" width="9" style="1"/>
    <col min="13573" max="13573" width="11.875" style="1" customWidth="1"/>
    <col min="13574" max="13578" width="9" style="1"/>
    <col min="13579" max="13579" width="5.75" style="1" customWidth="1"/>
    <col min="13580" max="13580" width="9" style="1"/>
    <col min="13581" max="13581" width="3.875" style="1" customWidth="1"/>
    <col min="13582" max="13582" width="2.75" style="1" customWidth="1"/>
    <col min="13583" max="13824" width="9" style="1"/>
    <col min="13825" max="13825" width="5.875" style="1" customWidth="1"/>
    <col min="13826" max="13826" width="7.375" style="1" customWidth="1"/>
    <col min="13827" max="13828" width="9" style="1"/>
    <col min="13829" max="13829" width="11.875" style="1" customWidth="1"/>
    <col min="13830" max="13834" width="9" style="1"/>
    <col min="13835" max="13835" width="5.75" style="1" customWidth="1"/>
    <col min="13836" max="13836" width="9" style="1"/>
    <col min="13837" max="13837" width="3.875" style="1" customWidth="1"/>
    <col min="13838" max="13838" width="2.75" style="1" customWidth="1"/>
    <col min="13839" max="14080" width="9" style="1"/>
    <col min="14081" max="14081" width="5.875" style="1" customWidth="1"/>
    <col min="14082" max="14082" width="7.375" style="1" customWidth="1"/>
    <col min="14083" max="14084" width="9" style="1"/>
    <col min="14085" max="14085" width="11.875" style="1" customWidth="1"/>
    <col min="14086" max="14090" width="9" style="1"/>
    <col min="14091" max="14091" width="5.75" style="1" customWidth="1"/>
    <col min="14092" max="14092" width="9" style="1"/>
    <col min="14093" max="14093" width="3.875" style="1" customWidth="1"/>
    <col min="14094" max="14094" width="2.75" style="1" customWidth="1"/>
    <col min="14095" max="14336" width="9" style="1"/>
    <col min="14337" max="14337" width="5.875" style="1" customWidth="1"/>
    <col min="14338" max="14338" width="7.375" style="1" customWidth="1"/>
    <col min="14339" max="14340" width="9" style="1"/>
    <col min="14341" max="14341" width="11.875" style="1" customWidth="1"/>
    <col min="14342" max="14346" width="9" style="1"/>
    <col min="14347" max="14347" width="5.75" style="1" customWidth="1"/>
    <col min="14348" max="14348" width="9" style="1"/>
    <col min="14349" max="14349" width="3.875" style="1" customWidth="1"/>
    <col min="14350" max="14350" width="2.75" style="1" customWidth="1"/>
    <col min="14351" max="14592" width="9" style="1"/>
    <col min="14593" max="14593" width="5.875" style="1" customWidth="1"/>
    <col min="14594" max="14594" width="7.375" style="1" customWidth="1"/>
    <col min="14595" max="14596" width="9" style="1"/>
    <col min="14597" max="14597" width="11.875" style="1" customWidth="1"/>
    <col min="14598" max="14602" width="9" style="1"/>
    <col min="14603" max="14603" width="5.75" style="1" customWidth="1"/>
    <col min="14604" max="14604" width="9" style="1"/>
    <col min="14605" max="14605" width="3.875" style="1" customWidth="1"/>
    <col min="14606" max="14606" width="2.75" style="1" customWidth="1"/>
    <col min="14607" max="14848" width="9" style="1"/>
    <col min="14849" max="14849" width="5.875" style="1" customWidth="1"/>
    <col min="14850" max="14850" width="7.375" style="1" customWidth="1"/>
    <col min="14851" max="14852" width="9" style="1"/>
    <col min="14853" max="14853" width="11.875" style="1" customWidth="1"/>
    <col min="14854" max="14858" width="9" style="1"/>
    <col min="14859" max="14859" width="5.75" style="1" customWidth="1"/>
    <col min="14860" max="14860" width="9" style="1"/>
    <col min="14861" max="14861" width="3.875" style="1" customWidth="1"/>
    <col min="14862" max="14862" width="2.75" style="1" customWidth="1"/>
    <col min="14863" max="15104" width="9" style="1"/>
    <col min="15105" max="15105" width="5.875" style="1" customWidth="1"/>
    <col min="15106" max="15106" width="7.375" style="1" customWidth="1"/>
    <col min="15107" max="15108" width="9" style="1"/>
    <col min="15109" max="15109" width="11.875" style="1" customWidth="1"/>
    <col min="15110" max="15114" width="9" style="1"/>
    <col min="15115" max="15115" width="5.75" style="1" customWidth="1"/>
    <col min="15116" max="15116" width="9" style="1"/>
    <col min="15117" max="15117" width="3.875" style="1" customWidth="1"/>
    <col min="15118" max="15118" width="2.75" style="1" customWidth="1"/>
    <col min="15119" max="15360" width="9" style="1"/>
    <col min="15361" max="15361" width="5.875" style="1" customWidth="1"/>
    <col min="15362" max="15362" width="7.375" style="1" customWidth="1"/>
    <col min="15363" max="15364" width="9" style="1"/>
    <col min="15365" max="15365" width="11.875" style="1" customWidth="1"/>
    <col min="15366" max="15370" width="9" style="1"/>
    <col min="15371" max="15371" width="5.75" style="1" customWidth="1"/>
    <col min="15372" max="15372" width="9" style="1"/>
    <col min="15373" max="15373" width="3.875" style="1" customWidth="1"/>
    <col min="15374" max="15374" width="2.75" style="1" customWidth="1"/>
    <col min="15375" max="15616" width="9" style="1"/>
    <col min="15617" max="15617" width="5.875" style="1" customWidth="1"/>
    <col min="15618" max="15618" width="7.375" style="1" customWidth="1"/>
    <col min="15619" max="15620" width="9" style="1"/>
    <col min="15621" max="15621" width="11.875" style="1" customWidth="1"/>
    <col min="15622" max="15626" width="9" style="1"/>
    <col min="15627" max="15627" width="5.75" style="1" customWidth="1"/>
    <col min="15628" max="15628" width="9" style="1"/>
    <col min="15629" max="15629" width="3.875" style="1" customWidth="1"/>
    <col min="15630" max="15630" width="2.75" style="1" customWidth="1"/>
    <col min="15631" max="15872" width="9" style="1"/>
    <col min="15873" max="15873" width="5.875" style="1" customWidth="1"/>
    <col min="15874" max="15874" width="7.375" style="1" customWidth="1"/>
    <col min="15875" max="15876" width="9" style="1"/>
    <col min="15877" max="15877" width="11.875" style="1" customWidth="1"/>
    <col min="15878" max="15882" width="9" style="1"/>
    <col min="15883" max="15883" width="5.75" style="1" customWidth="1"/>
    <col min="15884" max="15884" width="9" style="1"/>
    <col min="15885" max="15885" width="3.875" style="1" customWidth="1"/>
    <col min="15886" max="15886" width="2.75" style="1" customWidth="1"/>
    <col min="15887" max="16128" width="9" style="1"/>
    <col min="16129" max="16129" width="5.875" style="1" customWidth="1"/>
    <col min="16130" max="16130" width="7.375" style="1" customWidth="1"/>
    <col min="16131" max="16132" width="9" style="1"/>
    <col min="16133" max="16133" width="11.875" style="1" customWidth="1"/>
    <col min="16134" max="16138" width="9" style="1"/>
    <col min="16139" max="16139" width="5.75" style="1" customWidth="1"/>
    <col min="16140" max="16140" width="9" style="1"/>
    <col min="16141" max="16141" width="3.875" style="1" customWidth="1"/>
    <col min="16142" max="16142" width="2.75" style="1" customWidth="1"/>
    <col min="16143" max="16384" width="9" style="1"/>
  </cols>
  <sheetData>
    <row r="1" spans="1:14" ht="22.5" customHeight="1" x14ac:dyDescent="0.15">
      <c r="J1" s="426" t="s">
        <v>156</v>
      </c>
      <c r="K1" s="426"/>
      <c r="L1" s="426"/>
      <c r="M1" s="426"/>
      <c r="N1" s="10"/>
    </row>
    <row r="2" spans="1:14" ht="21.75" thickBot="1" x14ac:dyDescent="0.2">
      <c r="A2" s="11" t="s">
        <v>98</v>
      </c>
      <c r="H2" s="1" t="s">
        <v>22</v>
      </c>
      <c r="I2" s="427">
        <f>健康増進申込書!G10</f>
        <v>0</v>
      </c>
      <c r="J2" s="428"/>
      <c r="K2" s="428"/>
      <c r="L2" s="428"/>
      <c r="M2" s="429"/>
    </row>
    <row r="3" spans="1:14" ht="44.25" customHeight="1" thickBot="1" x14ac:dyDescent="0.2">
      <c r="A3" s="430" t="s">
        <v>99</v>
      </c>
      <c r="B3" s="431"/>
      <c r="C3" s="432" t="s">
        <v>128</v>
      </c>
      <c r="D3" s="432"/>
      <c r="E3" s="432"/>
      <c r="F3" s="432"/>
      <c r="G3" s="432"/>
      <c r="H3" s="432"/>
      <c r="I3" s="432"/>
      <c r="J3" s="432"/>
      <c r="K3" s="432"/>
      <c r="L3" s="432"/>
      <c r="M3" s="433"/>
    </row>
    <row r="4" spans="1:14" ht="23.25" customHeight="1" x14ac:dyDescent="0.15">
      <c r="A4" s="434" t="s">
        <v>100</v>
      </c>
      <c r="B4" s="435"/>
      <c r="C4" s="442"/>
      <c r="D4" s="443"/>
      <c r="E4" s="443"/>
      <c r="F4" s="444"/>
      <c r="G4" s="438" t="s">
        <v>135</v>
      </c>
      <c r="H4" s="438"/>
      <c r="I4" s="438"/>
      <c r="J4" s="438"/>
      <c r="K4" s="438"/>
      <c r="L4" s="438"/>
      <c r="M4" s="439"/>
    </row>
    <row r="5" spans="1:14" ht="34.5" customHeight="1" x14ac:dyDescent="0.15">
      <c r="A5" s="436"/>
      <c r="B5" s="437"/>
      <c r="C5" s="445"/>
      <c r="D5" s="446"/>
      <c r="E5" s="446"/>
      <c r="F5" s="447"/>
      <c r="G5" s="440" t="s">
        <v>136</v>
      </c>
      <c r="H5" s="440"/>
      <c r="I5" s="440"/>
      <c r="J5" s="440"/>
      <c r="K5" s="440"/>
      <c r="L5" s="440"/>
      <c r="M5" s="441"/>
    </row>
    <row r="6" spans="1:14" ht="46.5" customHeight="1" x14ac:dyDescent="0.15">
      <c r="A6" s="394" t="s">
        <v>101</v>
      </c>
      <c r="B6" s="395"/>
      <c r="C6" s="420"/>
      <c r="D6" s="420"/>
      <c r="E6" s="420"/>
      <c r="F6" s="420"/>
      <c r="G6" s="420"/>
      <c r="H6" s="420"/>
      <c r="I6" s="420"/>
      <c r="J6" s="420"/>
      <c r="K6" s="420"/>
      <c r="L6" s="420"/>
      <c r="M6" s="421"/>
    </row>
    <row r="7" spans="1:14" ht="46.5" customHeight="1" x14ac:dyDescent="0.15">
      <c r="A7" s="407" t="s">
        <v>115</v>
      </c>
      <c r="B7" s="408"/>
      <c r="C7" s="422"/>
      <c r="D7" s="422"/>
      <c r="E7" s="422"/>
      <c r="F7" s="422"/>
      <c r="G7" s="422"/>
      <c r="H7" s="422"/>
      <c r="I7" s="422"/>
      <c r="J7" s="422"/>
      <c r="K7" s="422"/>
      <c r="L7" s="422"/>
      <c r="M7" s="423"/>
    </row>
    <row r="8" spans="1:14" ht="46.5" customHeight="1" x14ac:dyDescent="0.15">
      <c r="A8" s="407" t="s">
        <v>116</v>
      </c>
      <c r="B8" s="408"/>
      <c r="C8" s="424"/>
      <c r="D8" s="422"/>
      <c r="E8" s="422"/>
      <c r="F8" s="422"/>
      <c r="G8" s="425"/>
      <c r="H8" s="77" t="s">
        <v>102</v>
      </c>
      <c r="I8" s="424"/>
      <c r="J8" s="422"/>
      <c r="K8" s="422"/>
      <c r="L8" s="422"/>
      <c r="M8" s="423"/>
    </row>
    <row r="9" spans="1:14" ht="52.5" customHeight="1" x14ac:dyDescent="0.15">
      <c r="A9" s="407" t="s">
        <v>103</v>
      </c>
      <c r="B9" s="408"/>
      <c r="C9" s="409" t="s">
        <v>148</v>
      </c>
      <c r="D9" s="409"/>
      <c r="E9" s="409"/>
      <c r="F9" s="409"/>
      <c r="G9" s="409"/>
      <c r="H9" s="78" t="s">
        <v>107</v>
      </c>
      <c r="I9" s="410" t="s">
        <v>125</v>
      </c>
      <c r="J9" s="410"/>
      <c r="K9" s="410"/>
      <c r="L9" s="410"/>
      <c r="M9" s="411"/>
    </row>
    <row r="10" spans="1:14" ht="52.5" customHeight="1" x14ac:dyDescent="0.15">
      <c r="A10" s="407"/>
      <c r="B10" s="408"/>
      <c r="C10" s="409"/>
      <c r="D10" s="409"/>
      <c r="E10" s="409"/>
      <c r="F10" s="409"/>
      <c r="G10" s="409"/>
      <c r="H10" s="78" t="s">
        <v>110</v>
      </c>
      <c r="I10" s="410" t="s">
        <v>125</v>
      </c>
      <c r="J10" s="410"/>
      <c r="K10" s="410"/>
      <c r="L10" s="410"/>
      <c r="M10" s="411"/>
    </row>
    <row r="11" spans="1:14" ht="50.1" customHeight="1" x14ac:dyDescent="0.15">
      <c r="A11" s="412" t="s">
        <v>104</v>
      </c>
      <c r="B11" s="413"/>
      <c r="C11" s="384" t="s">
        <v>105</v>
      </c>
      <c r="D11" s="384"/>
      <c r="E11" s="385" t="s">
        <v>106</v>
      </c>
      <c r="F11" s="385"/>
      <c r="G11" s="386"/>
      <c r="H11" s="416" t="s">
        <v>117</v>
      </c>
      <c r="I11" s="419" t="s">
        <v>118</v>
      </c>
      <c r="J11" s="419"/>
      <c r="K11" s="388"/>
      <c r="L11" s="388"/>
      <c r="M11" s="42" t="s">
        <v>20</v>
      </c>
    </row>
    <row r="12" spans="1:14" ht="50.1" customHeight="1" x14ac:dyDescent="0.15">
      <c r="A12" s="414"/>
      <c r="B12" s="415"/>
      <c r="C12" s="384" t="s">
        <v>108</v>
      </c>
      <c r="D12" s="384"/>
      <c r="E12" s="385" t="s">
        <v>106</v>
      </c>
      <c r="F12" s="385"/>
      <c r="G12" s="386"/>
      <c r="H12" s="417"/>
      <c r="I12" s="387" t="s">
        <v>109</v>
      </c>
      <c r="J12" s="387"/>
      <c r="K12" s="388"/>
      <c r="L12" s="388"/>
      <c r="M12" s="42" t="s">
        <v>20</v>
      </c>
    </row>
    <row r="13" spans="1:14" ht="50.1" customHeight="1" x14ac:dyDescent="0.15">
      <c r="A13" s="414"/>
      <c r="B13" s="415"/>
      <c r="C13" s="389" t="s">
        <v>109</v>
      </c>
      <c r="D13" s="389"/>
      <c r="E13" s="390" t="s">
        <v>106</v>
      </c>
      <c r="F13" s="390"/>
      <c r="G13" s="391"/>
      <c r="H13" s="418"/>
      <c r="I13" s="392" t="s">
        <v>126</v>
      </c>
      <c r="J13" s="392"/>
      <c r="K13" s="393"/>
      <c r="L13" s="393"/>
      <c r="M13" s="43" t="s">
        <v>20</v>
      </c>
    </row>
    <row r="14" spans="1:14" ht="47.25" customHeight="1" x14ac:dyDescent="0.15">
      <c r="A14" s="394" t="s">
        <v>112</v>
      </c>
      <c r="B14" s="395"/>
      <c r="C14" s="396" t="s">
        <v>127</v>
      </c>
      <c r="D14" s="396"/>
      <c r="E14" s="396"/>
      <c r="F14" s="396"/>
      <c r="G14" s="396"/>
      <c r="H14" s="396"/>
      <c r="I14" s="396"/>
      <c r="J14" s="396"/>
      <c r="K14" s="396"/>
      <c r="L14" s="396"/>
      <c r="M14" s="397"/>
    </row>
    <row r="15" spans="1:14" ht="45" customHeight="1" x14ac:dyDescent="0.15">
      <c r="A15" s="394" t="s">
        <v>111</v>
      </c>
      <c r="B15" s="395"/>
      <c r="C15" s="400" t="s">
        <v>149</v>
      </c>
      <c r="D15" s="400"/>
      <c r="E15" s="400"/>
      <c r="F15" s="400"/>
      <c r="G15" s="400"/>
      <c r="H15" s="400"/>
      <c r="I15" s="400"/>
      <c r="J15" s="400"/>
      <c r="K15" s="400"/>
      <c r="L15" s="400"/>
      <c r="M15" s="401"/>
    </row>
    <row r="16" spans="1:14" ht="38.450000000000003" customHeight="1" thickBot="1" x14ac:dyDescent="0.2">
      <c r="A16" s="398"/>
      <c r="B16" s="399"/>
      <c r="C16" s="402"/>
      <c r="D16" s="402"/>
      <c r="E16" s="402"/>
      <c r="F16" s="402"/>
      <c r="G16" s="402"/>
      <c r="H16" s="402"/>
      <c r="I16" s="402"/>
      <c r="J16" s="402"/>
      <c r="K16" s="402"/>
      <c r="L16" s="402"/>
      <c r="M16" s="403"/>
    </row>
    <row r="17" spans="1:13" ht="30.75" customHeight="1" thickBot="1" x14ac:dyDescent="0.2">
      <c r="A17" s="44" t="s">
        <v>113</v>
      </c>
    </row>
    <row r="18" spans="1:13" ht="30" customHeight="1" x14ac:dyDescent="0.15">
      <c r="A18" s="404"/>
      <c r="B18" s="405"/>
      <c r="C18" s="405"/>
      <c r="D18" s="405"/>
      <c r="E18" s="405"/>
      <c r="F18" s="405"/>
      <c r="G18" s="405"/>
      <c r="H18" s="405"/>
      <c r="I18" s="405"/>
      <c r="J18" s="405"/>
      <c r="K18" s="405"/>
      <c r="L18" s="405"/>
      <c r="M18" s="406"/>
    </row>
    <row r="19" spans="1:13" ht="30" customHeight="1" x14ac:dyDescent="0.15">
      <c r="A19" s="371"/>
      <c r="B19" s="372"/>
      <c r="C19" s="372"/>
      <c r="D19" s="372"/>
      <c r="E19" s="372"/>
      <c r="F19" s="372"/>
      <c r="G19" s="372"/>
      <c r="H19" s="372"/>
      <c r="I19" s="372"/>
      <c r="J19" s="372"/>
      <c r="K19" s="372"/>
      <c r="L19" s="372"/>
      <c r="M19" s="373"/>
    </row>
    <row r="20" spans="1:13" ht="30" customHeight="1" x14ac:dyDescent="0.15">
      <c r="A20" s="371"/>
      <c r="B20" s="372"/>
      <c r="C20" s="372"/>
      <c r="D20" s="372"/>
      <c r="E20" s="372"/>
      <c r="F20" s="372"/>
      <c r="G20" s="372"/>
      <c r="H20" s="372"/>
      <c r="I20" s="372"/>
      <c r="J20" s="372"/>
      <c r="K20" s="372"/>
      <c r="L20" s="372"/>
      <c r="M20" s="373"/>
    </row>
    <row r="21" spans="1:13" ht="28.5" customHeight="1" thickBot="1" x14ac:dyDescent="0.2">
      <c r="A21" s="374"/>
      <c r="B21" s="375"/>
      <c r="C21" s="375"/>
      <c r="D21" s="375"/>
      <c r="E21" s="375"/>
      <c r="F21" s="375"/>
      <c r="G21" s="375"/>
      <c r="H21" s="375"/>
      <c r="I21" s="375"/>
      <c r="J21" s="375"/>
      <c r="K21" s="375"/>
      <c r="L21" s="375"/>
      <c r="M21" s="376"/>
    </row>
    <row r="22" spans="1:13" ht="28.5" customHeight="1" thickBot="1" x14ac:dyDescent="0.2">
      <c r="A22" s="377" t="s">
        <v>114</v>
      </c>
      <c r="B22" s="377"/>
      <c r="C22" s="377"/>
      <c r="D22" s="377"/>
      <c r="E22" s="377"/>
      <c r="F22" s="377"/>
      <c r="G22" s="377"/>
      <c r="H22" s="377"/>
      <c r="I22" s="377"/>
      <c r="J22" s="377"/>
      <c r="K22" s="377"/>
      <c r="L22" s="377"/>
      <c r="M22" s="377"/>
    </row>
    <row r="23" spans="1:13" ht="24.75" customHeight="1" x14ac:dyDescent="0.15">
      <c r="A23" s="378"/>
      <c r="B23" s="379"/>
      <c r="C23" s="379"/>
      <c r="D23" s="379"/>
      <c r="E23" s="379"/>
      <c r="F23" s="379"/>
      <c r="G23" s="379"/>
      <c r="H23" s="379"/>
      <c r="I23" s="379"/>
      <c r="J23" s="379"/>
      <c r="K23" s="379"/>
      <c r="L23" s="379"/>
      <c r="M23" s="380"/>
    </row>
    <row r="24" spans="1:13" ht="24.75" customHeight="1" x14ac:dyDescent="0.15">
      <c r="A24" s="381"/>
      <c r="B24" s="382"/>
      <c r="C24" s="382"/>
      <c r="D24" s="382"/>
      <c r="E24" s="382"/>
      <c r="F24" s="382"/>
      <c r="G24" s="382"/>
      <c r="H24" s="382"/>
      <c r="I24" s="382"/>
      <c r="J24" s="382"/>
      <c r="K24" s="382"/>
      <c r="L24" s="382"/>
      <c r="M24" s="383"/>
    </row>
    <row r="25" spans="1:13" ht="28.5" customHeight="1" x14ac:dyDescent="0.15">
      <c r="A25" s="381"/>
      <c r="B25" s="382"/>
      <c r="C25" s="382"/>
      <c r="D25" s="382"/>
      <c r="E25" s="382"/>
      <c r="F25" s="382"/>
      <c r="G25" s="382"/>
      <c r="H25" s="382"/>
      <c r="I25" s="382"/>
      <c r="J25" s="382"/>
      <c r="K25" s="382"/>
      <c r="L25" s="382"/>
      <c r="M25" s="383"/>
    </row>
    <row r="26" spans="1:13" ht="28.5" customHeight="1" thickBot="1" x14ac:dyDescent="0.2">
      <c r="A26" s="368"/>
      <c r="B26" s="369"/>
      <c r="C26" s="369"/>
      <c r="D26" s="369"/>
      <c r="E26" s="369"/>
      <c r="F26" s="369"/>
      <c r="G26" s="369"/>
      <c r="H26" s="369"/>
      <c r="I26" s="369"/>
      <c r="J26" s="369"/>
      <c r="K26" s="369"/>
      <c r="L26" s="369"/>
      <c r="M26" s="370"/>
    </row>
  </sheetData>
  <sheetProtection selectLockedCells="1"/>
  <mergeCells count="46">
    <mergeCell ref="J1:M1"/>
    <mergeCell ref="I2:M2"/>
    <mergeCell ref="A3:B3"/>
    <mergeCell ref="C3:M3"/>
    <mergeCell ref="A4:B5"/>
    <mergeCell ref="G4:M4"/>
    <mergeCell ref="G5:M5"/>
    <mergeCell ref="C4:F5"/>
    <mergeCell ref="A6:B6"/>
    <mergeCell ref="C6:M6"/>
    <mergeCell ref="A7:B7"/>
    <mergeCell ref="C7:M7"/>
    <mergeCell ref="A8:B8"/>
    <mergeCell ref="C8:G8"/>
    <mergeCell ref="I8:M8"/>
    <mergeCell ref="A9:B10"/>
    <mergeCell ref="C9:G10"/>
    <mergeCell ref="I9:M9"/>
    <mergeCell ref="I10:M10"/>
    <mergeCell ref="A11:B13"/>
    <mergeCell ref="C11:D11"/>
    <mergeCell ref="E11:G11"/>
    <mergeCell ref="H11:H13"/>
    <mergeCell ref="I11:J11"/>
    <mergeCell ref="K11:L11"/>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26:M26"/>
    <mergeCell ref="A20:M20"/>
    <mergeCell ref="A21:M21"/>
    <mergeCell ref="A22:M22"/>
    <mergeCell ref="A23:M23"/>
    <mergeCell ref="A24:M24"/>
    <mergeCell ref="A25:M25"/>
  </mergeCells>
  <phoneticPr fontId="2"/>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収支予算（充当有） </vt:lpstr>
      <vt:lpstr>目的等</vt:lpstr>
      <vt:lpstr>健康増進申込書!Print_Area</vt:lpstr>
      <vt:lpstr>'収支予算（充当有） '!Print_Area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2026-03-12T07:56:16Z</dcterms:created>
  <dcterms:modified xsi:type="dcterms:W3CDTF">2026-03-12T07:56:19Z</dcterms:modified>
</cp:coreProperties>
</file>